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599" activeTab="0"/>
  </bookViews>
  <sheets>
    <sheet name="January - December" sheetId="1" r:id="rId1"/>
  </sheets>
  <definedNames>
    <definedName name="_xlnm._FilterDatabase" localSheetId="0" hidden="1">'January - December'!$A$5:$AX$39</definedName>
    <definedName name="_xlnm.Print_Area" localSheetId="0">'January - December'!$A$1:$AX$41</definedName>
    <definedName name="_xlnm.Print_Titles" localSheetId="0">'January - December'!$A:$B,'January - December'!$3:$4</definedName>
  </definedNames>
  <calcPr fullCalcOnLoad="1"/>
</workbook>
</file>

<file path=xl/sharedStrings.xml><?xml version="1.0" encoding="utf-8"?>
<sst xmlns="http://schemas.openxmlformats.org/spreadsheetml/2006/main" count="140" uniqueCount="72">
  <si>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</si>
  <si>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</si>
  <si>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</si>
  <si>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</si>
  <si>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</si>
  <si>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</si>
  <si>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</si>
  <si>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</si>
  <si>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</si>
  <si>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</si>
  <si>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</si>
  <si>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</si>
  <si>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AIR</t>
  </si>
  <si>
    <t>WATER</t>
  </si>
  <si>
    <t>°C</t>
  </si>
  <si>
    <t>°F</t>
  </si>
  <si>
    <t>Australia</t>
  </si>
  <si>
    <t>Brisbane</t>
  </si>
  <si>
    <t>Melbourne</t>
  </si>
  <si>
    <t>Sydney</t>
  </si>
  <si>
    <t>Austria</t>
  </si>
  <si>
    <t>Vienna</t>
  </si>
  <si>
    <t>Brazil</t>
  </si>
  <si>
    <t>Sao Paulo</t>
  </si>
  <si>
    <t>Canada</t>
  </si>
  <si>
    <t>Victoria (British Columbia)</t>
  </si>
  <si>
    <t>Toronto (Ontario)</t>
  </si>
  <si>
    <t>Montreal (Quebec)</t>
  </si>
  <si>
    <t>Halifax (Nova Scotia)</t>
  </si>
  <si>
    <t>Santiago</t>
  </si>
  <si>
    <t>France</t>
  </si>
  <si>
    <t>Paris</t>
  </si>
  <si>
    <t>Germany</t>
  </si>
  <si>
    <t>Frankfurt</t>
  </si>
  <si>
    <t>Berlin</t>
  </si>
  <si>
    <t>Great Britain</t>
  </si>
  <si>
    <t>London</t>
  </si>
  <si>
    <t>Greece</t>
  </si>
  <si>
    <t>Ireland</t>
  </si>
  <si>
    <t>Roma</t>
  </si>
  <si>
    <t>Naples</t>
  </si>
  <si>
    <t>Mexico</t>
  </si>
  <si>
    <t>Mexico City</t>
  </si>
  <si>
    <t>Netherlands</t>
  </si>
  <si>
    <t>Amsterdam</t>
  </si>
  <si>
    <t>New Zealand</t>
  </si>
  <si>
    <t>Auckland</t>
  </si>
  <si>
    <t>Christchurch</t>
  </si>
  <si>
    <t>Portugal</t>
  </si>
  <si>
    <t>Lisbon</t>
  </si>
  <si>
    <t>Russia</t>
  </si>
  <si>
    <t>Moscow</t>
  </si>
  <si>
    <t>Scandinavia</t>
  </si>
  <si>
    <t>South Africa</t>
  </si>
  <si>
    <t>United States</t>
  </si>
  <si>
    <t>Chicago</t>
  </si>
  <si>
    <t>Los Angeles</t>
  </si>
  <si>
    <t>Miami</t>
  </si>
  <si>
    <t>New Orleans</t>
  </si>
  <si>
    <t>New York</t>
  </si>
  <si>
    <t>Seattle</t>
  </si>
  <si>
    <t xml:space="preserve"> </t>
  </si>
  <si>
    <t>Italy</t>
  </si>
  <si>
    <t>Chile</t>
  </si>
  <si>
    <t>Spain</t>
  </si>
  <si>
    <t>Cape Town</t>
  </si>
  <si>
    <t>Denmark</t>
  </si>
  <si>
    <t>Barcelona</t>
  </si>
  <si>
    <t>Oakland</t>
  </si>
  <si>
    <t>More information can be found at www.weather.com</t>
  </si>
  <si>
    <t>AVERAGE</t>
  </si>
  <si>
    <t>MONTHLY TEMPERATURE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</si>
</sst>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8" fontId="6" fillId="0" borderId="11" xfId="0" applyNumberFormat="1" applyFont="1" applyFill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88" fontId="6" fillId="0" borderId="13" xfId="0" applyNumberFormat="1" applyFont="1" applyFill="1" applyBorder="1" applyAlignment="1">
      <alignment horizontal="center" vertical="center"/>
    </xf>
    <xf numFmtId="188" fontId="6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8" fontId="6" fillId="0" borderId="14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6" fillId="0" borderId="16" xfId="0" applyNumberFormat="1" applyFont="1" applyBorder="1" applyAlignment="1">
      <alignment horizontal="center" vertical="center"/>
    </xf>
    <xf numFmtId="188" fontId="6" fillId="0" borderId="17" xfId="0" applyNumberFormat="1" applyFont="1" applyBorder="1" applyAlignment="1">
      <alignment horizontal="center" vertical="center"/>
    </xf>
    <xf numFmtId="188" fontId="6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centerContinuous" vertical="center"/>
    </xf>
    <xf numFmtId="0" fontId="1" fillId="33" borderId="22" xfId="0" applyFont="1" applyFill="1" applyBorder="1" applyAlignment="1">
      <alignment horizontal="centerContinuous" vertical="center"/>
    </xf>
    <xf numFmtId="0" fontId="1" fillId="33" borderId="23" xfId="0" applyFont="1" applyFill="1" applyBorder="1" applyAlignment="1">
      <alignment horizontal="centerContinuous" vertical="center"/>
    </xf>
    <xf numFmtId="0" fontId="1" fillId="33" borderId="24" xfId="0" applyFont="1" applyFill="1" applyBorder="1" applyAlignment="1">
      <alignment horizontal="centerContinuous" vertical="center"/>
    </xf>
    <xf numFmtId="0" fontId="1" fillId="33" borderId="25" xfId="0" applyFont="1" applyFill="1" applyBorder="1" applyAlignment="1">
      <alignment horizontal="centerContinuous" vertical="center"/>
    </xf>
    <xf numFmtId="0" fontId="1" fillId="33" borderId="26" xfId="0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centerContinuous" vertical="center"/>
    </xf>
    <xf numFmtId="0" fontId="1" fillId="33" borderId="27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188" fontId="6" fillId="0" borderId="34" xfId="0" applyNumberFormat="1" applyFont="1" applyBorder="1" applyAlignment="1">
      <alignment horizontal="center" vertical="center"/>
    </xf>
    <xf numFmtId="188" fontId="6" fillId="0" borderId="35" xfId="0" applyNumberFormat="1" applyFont="1" applyBorder="1" applyAlignment="1">
      <alignment horizontal="center" vertical="center"/>
    </xf>
    <xf numFmtId="188" fontId="6" fillId="0" borderId="3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9"/>
  <sheetViews>
    <sheetView showGridLines="0" tabSelected="1" view="pageBreakPreview" zoomScale="75" zoomScaleSheetLayoutView="75" workbookViewId="0" topLeftCell="A28">
      <selection activeCell="C2" sqref="C2:AX2"/>
    </sheetView>
  </sheetViews>
  <sheetFormatPr defaultColWidth="9.140625" defaultRowHeight="12.75"/>
  <cols>
    <col min="1" max="1" width="20.8515625" style="3" customWidth="1"/>
    <col min="2" max="2" width="14.8515625" style="3" customWidth="1"/>
    <col min="3" max="50" width="7.28125" style="3" customWidth="1"/>
    <col min="51" max="16384" width="9.140625" style="3" customWidth="1"/>
  </cols>
  <sheetData>
    <row r="1" spans="2:50" s="1" customFormat="1" ht="39" customHeight="1">
      <c r="B1" s="45"/>
      <c r="C1" s="44" t="s">
        <v>70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</row>
    <row r="2" spans="2:50" s="1" customFormat="1" ht="39" customHeight="1" thickBot="1">
      <c r="B2" s="45"/>
      <c r="C2" s="46" t="s">
        <v>71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3:50" s="1" customFormat="1" ht="19.5" customHeight="1">
      <c r="C3" s="21" t="s">
        <v>0</v>
      </c>
      <c r="D3" s="22"/>
      <c r="E3" s="23"/>
      <c r="F3" s="23"/>
      <c r="G3" s="23" t="s">
        <v>1</v>
      </c>
      <c r="H3" s="22"/>
      <c r="I3" s="23"/>
      <c r="J3" s="23"/>
      <c r="K3" s="23" t="s">
        <v>2</v>
      </c>
      <c r="L3" s="22"/>
      <c r="M3" s="23"/>
      <c r="N3" s="23"/>
      <c r="O3" s="23" t="s">
        <v>3</v>
      </c>
      <c r="P3" s="22"/>
      <c r="Q3" s="23"/>
      <c r="R3" s="23"/>
      <c r="S3" s="23" t="s">
        <v>4</v>
      </c>
      <c r="T3" s="22"/>
      <c r="U3" s="23"/>
      <c r="V3" s="23"/>
      <c r="W3" s="23" t="s">
        <v>5</v>
      </c>
      <c r="X3" s="22"/>
      <c r="Y3" s="23"/>
      <c r="Z3" s="23"/>
      <c r="AA3" s="23" t="s">
        <v>6</v>
      </c>
      <c r="AB3" s="22"/>
      <c r="AC3" s="23"/>
      <c r="AD3" s="23"/>
      <c r="AE3" s="23" t="s">
        <v>7</v>
      </c>
      <c r="AF3" s="22"/>
      <c r="AG3" s="23"/>
      <c r="AH3" s="23"/>
      <c r="AI3" s="23" t="s">
        <v>8</v>
      </c>
      <c r="AJ3" s="22"/>
      <c r="AK3" s="23"/>
      <c r="AL3" s="23"/>
      <c r="AM3" s="23" t="s">
        <v>9</v>
      </c>
      <c r="AN3" s="22"/>
      <c r="AO3" s="23"/>
      <c r="AP3" s="23"/>
      <c r="AQ3" s="23" t="s">
        <v>10</v>
      </c>
      <c r="AR3" s="22"/>
      <c r="AS3" s="23"/>
      <c r="AT3" s="23"/>
      <c r="AU3" s="23" t="s">
        <v>11</v>
      </c>
      <c r="AV3" s="23"/>
      <c r="AW3" s="23"/>
      <c r="AX3" s="24"/>
    </row>
    <row r="4" spans="3:50" s="1" customFormat="1" ht="19.5" customHeight="1">
      <c r="C4" s="25" t="s">
        <v>12</v>
      </c>
      <c r="D4" s="26"/>
      <c r="E4" s="27" t="s">
        <v>13</v>
      </c>
      <c r="F4" s="26"/>
      <c r="G4" s="27" t="s">
        <v>12</v>
      </c>
      <c r="H4" s="26"/>
      <c r="I4" s="27" t="s">
        <v>13</v>
      </c>
      <c r="J4" s="26"/>
      <c r="K4" s="27" t="s">
        <v>12</v>
      </c>
      <c r="L4" s="26"/>
      <c r="M4" s="27" t="s">
        <v>13</v>
      </c>
      <c r="N4" s="26"/>
      <c r="O4" s="27" t="s">
        <v>12</v>
      </c>
      <c r="P4" s="26"/>
      <c r="Q4" s="27" t="s">
        <v>13</v>
      </c>
      <c r="R4" s="26"/>
      <c r="S4" s="27" t="s">
        <v>12</v>
      </c>
      <c r="T4" s="26"/>
      <c r="U4" s="27" t="s">
        <v>13</v>
      </c>
      <c r="V4" s="26"/>
      <c r="W4" s="27" t="s">
        <v>12</v>
      </c>
      <c r="X4" s="26"/>
      <c r="Y4" s="27" t="s">
        <v>13</v>
      </c>
      <c r="Z4" s="26"/>
      <c r="AA4" s="27" t="s">
        <v>12</v>
      </c>
      <c r="AB4" s="26"/>
      <c r="AC4" s="27" t="s">
        <v>13</v>
      </c>
      <c r="AD4" s="26"/>
      <c r="AE4" s="27" t="s">
        <v>12</v>
      </c>
      <c r="AF4" s="26"/>
      <c r="AG4" s="27" t="s">
        <v>13</v>
      </c>
      <c r="AH4" s="26"/>
      <c r="AI4" s="27" t="s">
        <v>12</v>
      </c>
      <c r="AJ4" s="26"/>
      <c r="AK4" s="27" t="s">
        <v>13</v>
      </c>
      <c r="AL4" s="26"/>
      <c r="AM4" s="27" t="s">
        <v>12</v>
      </c>
      <c r="AN4" s="26"/>
      <c r="AO4" s="27" t="s">
        <v>13</v>
      </c>
      <c r="AP4" s="26"/>
      <c r="AQ4" s="27" t="s">
        <v>12</v>
      </c>
      <c r="AR4" s="26"/>
      <c r="AS4" s="27" t="s">
        <v>13</v>
      </c>
      <c r="AT4" s="26"/>
      <c r="AU4" s="27" t="s">
        <v>12</v>
      </c>
      <c r="AV4" s="27"/>
      <c r="AW4" s="27" t="s">
        <v>13</v>
      </c>
      <c r="AX4" s="28"/>
    </row>
    <row r="5" spans="1:50" s="1" customFormat="1" ht="19.5" customHeight="1" thickBot="1">
      <c r="A5" s="19" t="s">
        <v>61</v>
      </c>
      <c r="B5" s="20"/>
      <c r="C5" s="29" t="s">
        <v>14</v>
      </c>
      <c r="D5" s="30" t="s">
        <v>15</v>
      </c>
      <c r="E5" s="30" t="s">
        <v>14</v>
      </c>
      <c r="F5" s="30" t="s">
        <v>15</v>
      </c>
      <c r="G5" s="30" t="s">
        <v>14</v>
      </c>
      <c r="H5" s="30" t="s">
        <v>15</v>
      </c>
      <c r="I5" s="30" t="s">
        <v>14</v>
      </c>
      <c r="J5" s="30" t="s">
        <v>15</v>
      </c>
      <c r="K5" s="30" t="s">
        <v>14</v>
      </c>
      <c r="L5" s="30" t="s">
        <v>15</v>
      </c>
      <c r="M5" s="30" t="s">
        <v>14</v>
      </c>
      <c r="N5" s="30" t="s">
        <v>15</v>
      </c>
      <c r="O5" s="30" t="s">
        <v>14</v>
      </c>
      <c r="P5" s="30" t="s">
        <v>15</v>
      </c>
      <c r="Q5" s="30" t="s">
        <v>14</v>
      </c>
      <c r="R5" s="30" t="s">
        <v>15</v>
      </c>
      <c r="S5" s="30" t="s">
        <v>14</v>
      </c>
      <c r="T5" s="30" t="s">
        <v>15</v>
      </c>
      <c r="U5" s="30" t="s">
        <v>14</v>
      </c>
      <c r="V5" s="30" t="s">
        <v>15</v>
      </c>
      <c r="W5" s="30" t="s">
        <v>14</v>
      </c>
      <c r="X5" s="30" t="s">
        <v>15</v>
      </c>
      <c r="Y5" s="30" t="s">
        <v>14</v>
      </c>
      <c r="Z5" s="30" t="s">
        <v>15</v>
      </c>
      <c r="AA5" s="30" t="s">
        <v>14</v>
      </c>
      <c r="AB5" s="30" t="s">
        <v>15</v>
      </c>
      <c r="AC5" s="30" t="s">
        <v>14</v>
      </c>
      <c r="AD5" s="30" t="s">
        <v>15</v>
      </c>
      <c r="AE5" s="30" t="s">
        <v>14</v>
      </c>
      <c r="AF5" s="30" t="s">
        <v>15</v>
      </c>
      <c r="AG5" s="30" t="s">
        <v>14</v>
      </c>
      <c r="AH5" s="30" t="s">
        <v>15</v>
      </c>
      <c r="AI5" s="30" t="s">
        <v>14</v>
      </c>
      <c r="AJ5" s="30" t="s">
        <v>15</v>
      </c>
      <c r="AK5" s="30" t="s">
        <v>14</v>
      </c>
      <c r="AL5" s="30" t="s">
        <v>15</v>
      </c>
      <c r="AM5" s="30" t="s">
        <v>14</v>
      </c>
      <c r="AN5" s="30" t="s">
        <v>15</v>
      </c>
      <c r="AO5" s="30" t="s">
        <v>14</v>
      </c>
      <c r="AP5" s="30" t="s">
        <v>15</v>
      </c>
      <c r="AQ5" s="30" t="s">
        <v>14</v>
      </c>
      <c r="AR5" s="30" t="s">
        <v>15</v>
      </c>
      <c r="AS5" s="30" t="s">
        <v>14</v>
      </c>
      <c r="AT5" s="30" t="s">
        <v>15</v>
      </c>
      <c r="AU5" s="30" t="s">
        <v>14</v>
      </c>
      <c r="AV5" s="30" t="s">
        <v>15</v>
      </c>
      <c r="AW5" s="30" t="s">
        <v>14</v>
      </c>
      <c r="AX5" s="31" t="s">
        <v>15</v>
      </c>
    </row>
    <row r="6" spans="1:50" s="2" customFormat="1" ht="30" customHeight="1" thickBot="1">
      <c r="A6" s="32" t="s">
        <v>16</v>
      </c>
      <c r="B6" s="35" t="s">
        <v>17</v>
      </c>
      <c r="C6" s="5">
        <v>28</v>
      </c>
      <c r="D6" s="6">
        <f>IF(C6="","",((C6*9)/5)+32)</f>
        <v>82.4</v>
      </c>
      <c r="E6" s="7"/>
      <c r="F6" s="6">
        <f>IF(E6="","",((E6*9)/5)+32)</f>
      </c>
      <c r="G6" s="8">
        <v>25</v>
      </c>
      <c r="H6" s="6">
        <f>IF(G6="","",((G6*9)/5)+32)</f>
        <v>77</v>
      </c>
      <c r="I6" s="7"/>
      <c r="J6" s="6">
        <f>IF(I6="","",((I6*9)/5)+32)</f>
      </c>
      <c r="K6" s="8">
        <v>24</v>
      </c>
      <c r="L6" s="6">
        <f aca="true" t="shared" si="0" ref="L6:L13">IF(K6="","",((K6*9)/5)+32)</f>
        <v>75.2</v>
      </c>
      <c r="M6" s="7"/>
      <c r="N6" s="6">
        <f aca="true" t="shared" si="1" ref="N6:N13">IF(M6="","",((M6*9)/5)+32)</f>
      </c>
      <c r="O6" s="8">
        <v>21</v>
      </c>
      <c r="P6" s="6">
        <f aca="true" t="shared" si="2" ref="P6:P13">IF(O6="","",((O6*9)/5)+32)</f>
        <v>69.8</v>
      </c>
      <c r="Q6" s="7"/>
      <c r="R6" s="6">
        <f aca="true" t="shared" si="3" ref="R6:R13">IF(Q6="","",((Q6*9)/5)+32)</f>
      </c>
      <c r="S6" s="8">
        <v>18</v>
      </c>
      <c r="T6" s="6">
        <f aca="true" t="shared" si="4" ref="T6:T13">IF(S6="","",((S6*9)/5)+32)</f>
        <v>64.4</v>
      </c>
      <c r="U6" s="7"/>
      <c r="V6" s="6">
        <f aca="true" t="shared" si="5" ref="V6:V13">IF(U6="","",((U6*9)/5)+32)</f>
      </c>
      <c r="W6" s="8">
        <v>16</v>
      </c>
      <c r="X6" s="6">
        <f aca="true" t="shared" si="6" ref="X6:X13">IF(W6="","",((W6*9)/5)+32)</f>
        <v>60.8</v>
      </c>
      <c r="Y6" s="7"/>
      <c r="Z6" s="6">
        <f aca="true" t="shared" si="7" ref="Z6:Z13">IF(Y6="","",((Y6*9)/5)+32)</f>
      </c>
      <c r="AA6" s="8">
        <v>15</v>
      </c>
      <c r="AB6" s="6">
        <f aca="true" t="shared" si="8" ref="AB6:AB13">IF(AA6="","",((AA6*9)/5)+32)</f>
        <v>59</v>
      </c>
      <c r="AC6" s="7"/>
      <c r="AD6" s="6">
        <f aca="true" t="shared" si="9" ref="AD6:AD13">IF(AC6="","",((AC6*9)/5)+32)</f>
      </c>
      <c r="AE6" s="8">
        <v>16</v>
      </c>
      <c r="AF6" s="6">
        <f aca="true" t="shared" si="10" ref="AF6:AF13">IF(AE6="","",((AE6*9)/5)+32)</f>
        <v>60.8</v>
      </c>
      <c r="AG6" s="7"/>
      <c r="AH6" s="6">
        <f aca="true" t="shared" si="11" ref="AH6:AH13">IF(AG6="","",((AG6*9)/5)+32)</f>
      </c>
      <c r="AI6" s="8">
        <v>21</v>
      </c>
      <c r="AJ6" s="6">
        <f aca="true" t="shared" si="12" ref="AJ6:AJ13">IF(AI6="","",((AI6*9)/5)+32)</f>
        <v>69.8</v>
      </c>
      <c r="AK6" s="7"/>
      <c r="AL6" s="6">
        <f aca="true" t="shared" si="13" ref="AL6:AL13">IF(AK6="","",((AK6*9)/5)+32)</f>
      </c>
      <c r="AM6" s="8">
        <v>23</v>
      </c>
      <c r="AN6" s="6">
        <f aca="true" t="shared" si="14" ref="AN6:AN13">IF(AM6="","",((AM6*9)/5)+32)</f>
        <v>73.4</v>
      </c>
      <c r="AO6" s="7"/>
      <c r="AP6" s="6">
        <f>IF(AO6="","",((AO6*9)/5)+32)</f>
      </c>
      <c r="AQ6" s="8">
        <v>23</v>
      </c>
      <c r="AR6" s="6">
        <f>IF(AQ6="","",((AQ6*9)/5)+32)</f>
        <v>73.4</v>
      </c>
      <c r="AS6" s="7"/>
      <c r="AT6" s="6">
        <f>IF(AS6="","",((AS6*9)/5)+32)</f>
      </c>
      <c r="AU6" s="8">
        <v>25</v>
      </c>
      <c r="AV6" s="6">
        <f>IF(AU6="","",((AU6*9)/5)+32)</f>
        <v>77</v>
      </c>
      <c r="AW6" s="7"/>
      <c r="AX6" s="40">
        <f>IF(AW6="","",((AW6*9)/5)+32)</f>
      </c>
    </row>
    <row r="7" spans="1:50" s="2" customFormat="1" ht="30" customHeight="1" thickBot="1">
      <c r="A7" s="33"/>
      <c r="B7" s="35" t="s">
        <v>18</v>
      </c>
      <c r="C7" s="9">
        <v>20</v>
      </c>
      <c r="D7" s="10">
        <f aca="true" t="shared" si="15" ref="D7:D14">IF(C7="","",((C7*9)/5)+32)</f>
        <v>68</v>
      </c>
      <c r="E7" s="11"/>
      <c r="F7" s="10">
        <f aca="true" t="shared" si="16" ref="F7:F14">IF(E7="","",((E7*9)/5)+32)</f>
      </c>
      <c r="G7" s="11">
        <v>20</v>
      </c>
      <c r="H7" s="10">
        <f aca="true" t="shared" si="17" ref="H7:H14">IF(G7="","",((G7*9)/5)+32)</f>
        <v>68</v>
      </c>
      <c r="I7" s="11"/>
      <c r="J7" s="10">
        <f>IF(I7="","",((I7*9)/5)+32)</f>
      </c>
      <c r="K7" s="11">
        <v>19</v>
      </c>
      <c r="L7" s="10">
        <f t="shared" si="0"/>
        <v>66.2</v>
      </c>
      <c r="M7" s="11"/>
      <c r="N7" s="10">
        <f t="shared" si="1"/>
      </c>
      <c r="O7" s="11">
        <v>16</v>
      </c>
      <c r="P7" s="10">
        <f t="shared" si="2"/>
        <v>60.8</v>
      </c>
      <c r="Q7" s="11"/>
      <c r="R7" s="10">
        <f t="shared" si="3"/>
      </c>
      <c r="S7" s="11">
        <v>13</v>
      </c>
      <c r="T7" s="10">
        <f t="shared" si="4"/>
        <v>55.4</v>
      </c>
      <c r="U7" s="11"/>
      <c r="V7" s="10">
        <f t="shared" si="5"/>
      </c>
      <c r="W7" s="11">
        <v>11</v>
      </c>
      <c r="X7" s="10">
        <f t="shared" si="6"/>
        <v>51.8</v>
      </c>
      <c r="Y7" s="11"/>
      <c r="Z7" s="10">
        <f t="shared" si="7"/>
      </c>
      <c r="AA7" s="11">
        <v>10</v>
      </c>
      <c r="AB7" s="10">
        <f t="shared" si="8"/>
        <v>50</v>
      </c>
      <c r="AC7" s="11"/>
      <c r="AD7" s="10">
        <f t="shared" si="9"/>
      </c>
      <c r="AE7" s="11">
        <v>11</v>
      </c>
      <c r="AF7" s="10">
        <f t="shared" si="10"/>
        <v>51.8</v>
      </c>
      <c r="AG7" s="11"/>
      <c r="AH7" s="10">
        <f t="shared" si="11"/>
      </c>
      <c r="AI7" s="11">
        <v>13</v>
      </c>
      <c r="AJ7" s="10">
        <f t="shared" si="12"/>
        <v>55.4</v>
      </c>
      <c r="AK7" s="11"/>
      <c r="AL7" s="10">
        <f t="shared" si="13"/>
      </c>
      <c r="AM7" s="11">
        <v>15</v>
      </c>
      <c r="AN7" s="10">
        <f t="shared" si="14"/>
        <v>59</v>
      </c>
      <c r="AO7" s="11"/>
      <c r="AP7" s="10">
        <f aca="true" t="shared" si="18" ref="AP7:AX14">IF(AO7="","",((AO7*9)/5)+32)</f>
      </c>
      <c r="AQ7" s="11">
        <v>16</v>
      </c>
      <c r="AR7" s="10">
        <f t="shared" si="18"/>
        <v>60.8</v>
      </c>
      <c r="AS7" s="11"/>
      <c r="AT7" s="10">
        <f t="shared" si="18"/>
      </c>
      <c r="AU7" s="11">
        <v>18</v>
      </c>
      <c r="AV7" s="10">
        <f t="shared" si="18"/>
        <v>64.4</v>
      </c>
      <c r="AW7" s="11"/>
      <c r="AX7" s="41">
        <f t="shared" si="18"/>
      </c>
    </row>
    <row r="8" spans="1:50" s="2" customFormat="1" ht="30" customHeight="1" thickBot="1">
      <c r="A8" s="34"/>
      <c r="B8" s="35" t="s">
        <v>19</v>
      </c>
      <c r="C8" s="9">
        <v>22</v>
      </c>
      <c r="D8" s="10">
        <f t="shared" si="15"/>
        <v>71.6</v>
      </c>
      <c r="E8" s="11">
        <v>21</v>
      </c>
      <c r="F8" s="10">
        <f t="shared" si="16"/>
        <v>69.8</v>
      </c>
      <c r="G8" s="11">
        <v>22</v>
      </c>
      <c r="H8" s="10">
        <f t="shared" si="17"/>
        <v>71.6</v>
      </c>
      <c r="I8" s="11">
        <v>22</v>
      </c>
      <c r="J8" s="10">
        <f>IF(I8="","",((I8*9)/5)+32)</f>
        <v>71.6</v>
      </c>
      <c r="K8" s="11">
        <v>21</v>
      </c>
      <c r="L8" s="10">
        <f t="shared" si="0"/>
        <v>69.8</v>
      </c>
      <c r="M8" s="11">
        <v>21</v>
      </c>
      <c r="N8" s="10">
        <f t="shared" si="1"/>
        <v>69.8</v>
      </c>
      <c r="O8" s="11">
        <v>19</v>
      </c>
      <c r="P8" s="10">
        <f t="shared" si="2"/>
        <v>66.2</v>
      </c>
      <c r="Q8" s="11">
        <v>20</v>
      </c>
      <c r="R8" s="10">
        <f t="shared" si="3"/>
        <v>68</v>
      </c>
      <c r="S8" s="11">
        <v>15</v>
      </c>
      <c r="T8" s="10">
        <f t="shared" si="4"/>
        <v>59</v>
      </c>
      <c r="U8" s="11">
        <v>19</v>
      </c>
      <c r="V8" s="10">
        <f t="shared" si="5"/>
        <v>66.2</v>
      </c>
      <c r="W8" s="11">
        <v>13</v>
      </c>
      <c r="X8" s="10">
        <f t="shared" si="6"/>
        <v>55.4</v>
      </c>
      <c r="Y8" s="11">
        <v>17</v>
      </c>
      <c r="Z8" s="10">
        <f t="shared" si="7"/>
        <v>62.6</v>
      </c>
      <c r="AA8" s="11">
        <v>12</v>
      </c>
      <c r="AB8" s="10">
        <f t="shared" si="8"/>
        <v>53.6</v>
      </c>
      <c r="AC8" s="11">
        <v>16</v>
      </c>
      <c r="AD8" s="10">
        <f t="shared" si="9"/>
        <v>60.8</v>
      </c>
      <c r="AE8" s="11">
        <v>13</v>
      </c>
      <c r="AF8" s="10">
        <f t="shared" si="10"/>
        <v>55.4</v>
      </c>
      <c r="AG8" s="11">
        <v>15</v>
      </c>
      <c r="AH8" s="10">
        <f t="shared" si="11"/>
        <v>59</v>
      </c>
      <c r="AI8" s="11">
        <v>15</v>
      </c>
      <c r="AJ8" s="10">
        <f t="shared" si="12"/>
        <v>59</v>
      </c>
      <c r="AK8" s="11">
        <v>16</v>
      </c>
      <c r="AL8" s="10">
        <f t="shared" si="13"/>
        <v>60.8</v>
      </c>
      <c r="AM8" s="11">
        <v>18</v>
      </c>
      <c r="AN8" s="10">
        <f t="shared" si="14"/>
        <v>64.4</v>
      </c>
      <c r="AO8" s="11">
        <v>17</v>
      </c>
      <c r="AP8" s="10">
        <f t="shared" si="18"/>
        <v>62.6</v>
      </c>
      <c r="AQ8" s="11">
        <v>20</v>
      </c>
      <c r="AR8" s="10">
        <f t="shared" si="18"/>
        <v>68</v>
      </c>
      <c r="AS8" s="11">
        <v>18</v>
      </c>
      <c r="AT8" s="10">
        <f t="shared" si="18"/>
        <v>64.4</v>
      </c>
      <c r="AU8" s="11">
        <v>21</v>
      </c>
      <c r="AV8" s="10">
        <f t="shared" si="18"/>
        <v>69.8</v>
      </c>
      <c r="AW8" s="11">
        <v>20</v>
      </c>
      <c r="AX8" s="41">
        <f t="shared" si="18"/>
        <v>68</v>
      </c>
    </row>
    <row r="9" spans="1:50" s="2" customFormat="1" ht="30" customHeight="1" thickBot="1">
      <c r="A9" s="36" t="s">
        <v>20</v>
      </c>
      <c r="B9" s="35" t="s">
        <v>21</v>
      </c>
      <c r="C9" s="9">
        <v>1</v>
      </c>
      <c r="D9" s="10">
        <f t="shared" si="15"/>
        <v>33.8</v>
      </c>
      <c r="E9" s="11"/>
      <c r="F9" s="10">
        <f t="shared" si="16"/>
      </c>
      <c r="G9" s="11">
        <v>3</v>
      </c>
      <c r="H9" s="10">
        <f t="shared" si="17"/>
        <v>37.4</v>
      </c>
      <c r="I9" s="11"/>
      <c r="J9" s="10">
        <f aca="true" t="shared" si="19" ref="J9:J15">IF(I9="","",((I9*9)/5)+32)</f>
      </c>
      <c r="K9" s="11">
        <v>8</v>
      </c>
      <c r="L9" s="10">
        <f t="shared" si="0"/>
        <v>46.4</v>
      </c>
      <c r="M9" s="11"/>
      <c r="N9" s="10">
        <f t="shared" si="1"/>
      </c>
      <c r="O9" s="11">
        <v>14</v>
      </c>
      <c r="P9" s="10">
        <f t="shared" si="2"/>
        <v>57.2</v>
      </c>
      <c r="Q9" s="11"/>
      <c r="R9" s="10">
        <f t="shared" si="3"/>
      </c>
      <c r="S9" s="11">
        <v>19</v>
      </c>
      <c r="T9" s="10">
        <f t="shared" si="4"/>
        <v>66.2</v>
      </c>
      <c r="U9" s="11"/>
      <c r="V9" s="10">
        <f t="shared" si="5"/>
      </c>
      <c r="W9" s="11">
        <v>23</v>
      </c>
      <c r="X9" s="10">
        <f t="shared" si="6"/>
        <v>73.4</v>
      </c>
      <c r="Y9" s="11"/>
      <c r="Z9" s="10">
        <f t="shared" si="7"/>
      </c>
      <c r="AA9" s="11">
        <v>25</v>
      </c>
      <c r="AB9" s="10">
        <f t="shared" si="8"/>
        <v>77</v>
      </c>
      <c r="AC9" s="11"/>
      <c r="AD9" s="10">
        <f t="shared" si="9"/>
      </c>
      <c r="AE9" s="11">
        <v>24</v>
      </c>
      <c r="AF9" s="10">
        <f t="shared" si="10"/>
        <v>75.2</v>
      </c>
      <c r="AG9" s="11"/>
      <c r="AH9" s="10">
        <f t="shared" si="11"/>
      </c>
      <c r="AI9" s="11">
        <v>20</v>
      </c>
      <c r="AJ9" s="10">
        <f t="shared" si="12"/>
        <v>68</v>
      </c>
      <c r="AK9" s="11"/>
      <c r="AL9" s="10">
        <f t="shared" si="13"/>
      </c>
      <c r="AM9" s="11">
        <v>14</v>
      </c>
      <c r="AN9" s="10">
        <f t="shared" si="14"/>
        <v>57.2</v>
      </c>
      <c r="AO9" s="11"/>
      <c r="AP9" s="10">
        <f t="shared" si="18"/>
      </c>
      <c r="AQ9" s="11">
        <v>7</v>
      </c>
      <c r="AR9" s="10">
        <f t="shared" si="18"/>
        <v>44.6</v>
      </c>
      <c r="AS9" s="11"/>
      <c r="AT9" s="10">
        <f t="shared" si="18"/>
      </c>
      <c r="AU9" s="11">
        <v>3</v>
      </c>
      <c r="AV9" s="10">
        <f t="shared" si="18"/>
        <v>37.4</v>
      </c>
      <c r="AW9" s="11"/>
      <c r="AX9" s="41">
        <f t="shared" si="18"/>
      </c>
    </row>
    <row r="10" spans="1:50" s="2" customFormat="1" ht="30" customHeight="1" thickBot="1">
      <c r="A10" s="36" t="s">
        <v>22</v>
      </c>
      <c r="B10" s="35" t="s">
        <v>23</v>
      </c>
      <c r="C10" s="9">
        <v>30</v>
      </c>
      <c r="D10" s="10">
        <f t="shared" si="15"/>
        <v>86</v>
      </c>
      <c r="E10" s="11"/>
      <c r="F10" s="10">
        <f t="shared" si="16"/>
      </c>
      <c r="G10" s="11">
        <v>30</v>
      </c>
      <c r="H10" s="10">
        <f t="shared" si="17"/>
        <v>86</v>
      </c>
      <c r="I10" s="11"/>
      <c r="J10" s="10">
        <f t="shared" si="19"/>
      </c>
      <c r="K10" s="11">
        <v>26</v>
      </c>
      <c r="L10" s="10">
        <f t="shared" si="0"/>
        <v>78.8</v>
      </c>
      <c r="M10" s="11"/>
      <c r="N10" s="10">
        <f t="shared" si="1"/>
      </c>
      <c r="O10" s="11">
        <v>24</v>
      </c>
      <c r="P10" s="10">
        <f t="shared" si="2"/>
        <v>75.2</v>
      </c>
      <c r="Q10" s="11"/>
      <c r="R10" s="10">
        <f t="shared" si="3"/>
      </c>
      <c r="S10" s="11">
        <v>24</v>
      </c>
      <c r="T10" s="10">
        <f t="shared" si="4"/>
        <v>75.2</v>
      </c>
      <c r="U10" s="11"/>
      <c r="V10" s="10">
        <f t="shared" si="5"/>
      </c>
      <c r="W10" s="11">
        <v>20</v>
      </c>
      <c r="X10" s="10">
        <f t="shared" si="6"/>
        <v>68</v>
      </c>
      <c r="Y10" s="11"/>
      <c r="Z10" s="10">
        <f t="shared" si="7"/>
      </c>
      <c r="AA10" s="11">
        <v>18</v>
      </c>
      <c r="AB10" s="10">
        <f t="shared" si="8"/>
        <v>64.4</v>
      </c>
      <c r="AC10" s="11"/>
      <c r="AD10" s="10">
        <f t="shared" si="9"/>
      </c>
      <c r="AE10" s="11">
        <v>20</v>
      </c>
      <c r="AF10" s="10">
        <f t="shared" si="10"/>
        <v>68</v>
      </c>
      <c r="AG10" s="11"/>
      <c r="AH10" s="10">
        <f t="shared" si="11"/>
      </c>
      <c r="AI10" s="11">
        <v>22</v>
      </c>
      <c r="AJ10" s="10">
        <f t="shared" si="12"/>
        <v>71.6</v>
      </c>
      <c r="AK10" s="11"/>
      <c r="AL10" s="10">
        <f t="shared" si="13"/>
      </c>
      <c r="AM10" s="11">
        <v>25</v>
      </c>
      <c r="AN10" s="10">
        <f t="shared" si="14"/>
        <v>77</v>
      </c>
      <c r="AO10" s="11"/>
      <c r="AP10" s="10">
        <f t="shared" si="18"/>
      </c>
      <c r="AQ10" s="11">
        <v>28</v>
      </c>
      <c r="AR10" s="10">
        <f t="shared" si="18"/>
        <v>82.4</v>
      </c>
      <c r="AS10" s="11"/>
      <c r="AT10" s="10">
        <f t="shared" si="18"/>
      </c>
      <c r="AU10" s="11">
        <v>30</v>
      </c>
      <c r="AV10" s="10">
        <f t="shared" si="18"/>
        <v>86</v>
      </c>
      <c r="AW10" s="11"/>
      <c r="AX10" s="41">
        <f t="shared" si="18"/>
      </c>
    </row>
    <row r="11" spans="1:50" s="2" customFormat="1" ht="30" customHeight="1" thickBot="1">
      <c r="A11" s="32" t="s">
        <v>24</v>
      </c>
      <c r="B11" s="35" t="s">
        <v>25</v>
      </c>
      <c r="C11" s="9">
        <v>3.4</v>
      </c>
      <c r="D11" s="10">
        <f t="shared" si="15"/>
        <v>38.12</v>
      </c>
      <c r="E11" s="11"/>
      <c r="F11" s="10">
        <f t="shared" si="16"/>
      </c>
      <c r="G11" s="11">
        <v>4.8</v>
      </c>
      <c r="H11" s="10">
        <f t="shared" si="17"/>
        <v>40.64</v>
      </c>
      <c r="I11" s="11"/>
      <c r="J11" s="10">
        <f t="shared" si="19"/>
      </c>
      <c r="K11" s="11">
        <v>6.1</v>
      </c>
      <c r="L11" s="10">
        <f t="shared" si="0"/>
        <v>42.980000000000004</v>
      </c>
      <c r="M11" s="11"/>
      <c r="N11" s="10">
        <f t="shared" si="1"/>
      </c>
      <c r="O11" s="11">
        <v>8.4</v>
      </c>
      <c r="P11" s="10">
        <f t="shared" si="2"/>
        <v>47.120000000000005</v>
      </c>
      <c r="Q11" s="11"/>
      <c r="R11" s="10">
        <f t="shared" si="3"/>
      </c>
      <c r="S11" s="11">
        <v>11.4</v>
      </c>
      <c r="T11" s="10">
        <f t="shared" si="4"/>
        <v>52.52</v>
      </c>
      <c r="U11" s="11"/>
      <c r="V11" s="10">
        <f t="shared" si="5"/>
      </c>
      <c r="W11" s="11">
        <v>14.3</v>
      </c>
      <c r="X11" s="10">
        <f t="shared" si="6"/>
        <v>57.74</v>
      </c>
      <c r="Y11" s="11"/>
      <c r="Z11" s="10">
        <f t="shared" si="7"/>
      </c>
      <c r="AA11" s="11">
        <v>16.2</v>
      </c>
      <c r="AB11" s="10">
        <f t="shared" si="8"/>
        <v>61.16</v>
      </c>
      <c r="AC11" s="11"/>
      <c r="AD11" s="10">
        <f t="shared" si="9"/>
      </c>
      <c r="AE11" s="11">
        <v>16.2</v>
      </c>
      <c r="AF11" s="10">
        <f t="shared" si="10"/>
        <v>61.16</v>
      </c>
      <c r="AG11" s="11"/>
      <c r="AH11" s="10">
        <f t="shared" si="11"/>
      </c>
      <c r="AI11" s="11">
        <v>13.8</v>
      </c>
      <c r="AJ11" s="10">
        <f t="shared" si="12"/>
        <v>56.84</v>
      </c>
      <c r="AK11" s="11"/>
      <c r="AL11" s="10">
        <f t="shared" si="13"/>
      </c>
      <c r="AM11" s="11">
        <v>9.7</v>
      </c>
      <c r="AN11" s="10">
        <f t="shared" si="14"/>
        <v>49.46</v>
      </c>
      <c r="AO11" s="11"/>
      <c r="AP11" s="10">
        <f t="shared" si="18"/>
      </c>
      <c r="AQ11" s="11">
        <v>6</v>
      </c>
      <c r="AR11" s="10">
        <f t="shared" si="18"/>
        <v>42.8</v>
      </c>
      <c r="AS11" s="11"/>
      <c r="AT11" s="10">
        <f t="shared" si="18"/>
      </c>
      <c r="AU11" s="11">
        <v>3.8</v>
      </c>
      <c r="AV11" s="10">
        <f t="shared" si="18"/>
        <v>38.839999999999996</v>
      </c>
      <c r="AW11" s="11"/>
      <c r="AX11" s="41">
        <f t="shared" si="18"/>
      </c>
    </row>
    <row r="12" spans="1:50" s="2" customFormat="1" ht="30" customHeight="1" thickBot="1">
      <c r="A12" s="33"/>
      <c r="B12" s="35" t="s">
        <v>26</v>
      </c>
      <c r="C12" s="9">
        <v>-4.5</v>
      </c>
      <c r="D12" s="10">
        <f t="shared" si="15"/>
        <v>23.9</v>
      </c>
      <c r="E12" s="11"/>
      <c r="F12" s="10">
        <f t="shared" si="16"/>
      </c>
      <c r="G12" s="11">
        <v>-3.8</v>
      </c>
      <c r="H12" s="10">
        <f t="shared" si="17"/>
        <v>25.16</v>
      </c>
      <c r="I12" s="11"/>
      <c r="J12" s="10">
        <f t="shared" si="19"/>
      </c>
      <c r="K12" s="11">
        <v>1</v>
      </c>
      <c r="L12" s="10">
        <f t="shared" si="0"/>
        <v>33.8</v>
      </c>
      <c r="M12" s="11"/>
      <c r="N12" s="10">
        <f t="shared" si="1"/>
      </c>
      <c r="O12" s="11">
        <v>7.5</v>
      </c>
      <c r="P12" s="10">
        <f t="shared" si="2"/>
        <v>45.5</v>
      </c>
      <c r="Q12" s="11"/>
      <c r="R12" s="10">
        <f t="shared" si="3"/>
      </c>
      <c r="S12" s="11">
        <v>13.8</v>
      </c>
      <c r="T12" s="10">
        <f t="shared" si="4"/>
        <v>56.84</v>
      </c>
      <c r="U12" s="11"/>
      <c r="V12" s="10">
        <f t="shared" si="5"/>
      </c>
      <c r="W12" s="11">
        <v>18.9</v>
      </c>
      <c r="X12" s="10">
        <f t="shared" si="6"/>
        <v>66.02</v>
      </c>
      <c r="Y12" s="11"/>
      <c r="Z12" s="10">
        <f t="shared" si="7"/>
      </c>
      <c r="AA12" s="11">
        <v>22.1</v>
      </c>
      <c r="AB12" s="10">
        <f t="shared" si="8"/>
        <v>71.78</v>
      </c>
      <c r="AC12" s="11"/>
      <c r="AD12" s="10">
        <f t="shared" si="9"/>
      </c>
      <c r="AE12" s="11">
        <v>21.1</v>
      </c>
      <c r="AF12" s="10">
        <f t="shared" si="10"/>
        <v>69.98</v>
      </c>
      <c r="AG12" s="11"/>
      <c r="AH12" s="10">
        <f t="shared" si="11"/>
      </c>
      <c r="AI12" s="11">
        <v>16.9</v>
      </c>
      <c r="AJ12" s="10">
        <f t="shared" si="12"/>
        <v>62.42</v>
      </c>
      <c r="AK12" s="11"/>
      <c r="AL12" s="10">
        <f t="shared" si="13"/>
      </c>
      <c r="AM12" s="11">
        <v>10.7</v>
      </c>
      <c r="AN12" s="10">
        <f t="shared" si="14"/>
        <v>51.26</v>
      </c>
      <c r="AO12" s="11"/>
      <c r="AP12" s="10">
        <f t="shared" si="18"/>
      </c>
      <c r="AQ12" s="11">
        <v>4.9</v>
      </c>
      <c r="AR12" s="10">
        <f t="shared" si="18"/>
        <v>40.82</v>
      </c>
      <c r="AS12" s="11"/>
      <c r="AT12" s="10">
        <f t="shared" si="18"/>
      </c>
      <c r="AU12" s="11">
        <v>-1.5</v>
      </c>
      <c r="AV12" s="10">
        <f t="shared" si="18"/>
        <v>29.3</v>
      </c>
      <c r="AW12" s="11"/>
      <c r="AX12" s="41">
        <f t="shared" si="18"/>
      </c>
    </row>
    <row r="13" spans="1:50" s="2" customFormat="1" ht="30" customHeight="1" thickBot="1">
      <c r="A13" s="33"/>
      <c r="B13" s="35" t="s">
        <v>27</v>
      </c>
      <c r="C13" s="9">
        <v>-5</v>
      </c>
      <c r="D13" s="10">
        <f t="shared" si="15"/>
        <v>23</v>
      </c>
      <c r="E13" s="11"/>
      <c r="F13" s="10">
        <f t="shared" si="16"/>
      </c>
      <c r="G13" s="11">
        <v>-4</v>
      </c>
      <c r="H13" s="10">
        <f t="shared" si="17"/>
        <v>24.8</v>
      </c>
      <c r="I13" s="11"/>
      <c r="J13" s="10">
        <f t="shared" si="19"/>
      </c>
      <c r="K13" s="11">
        <v>2</v>
      </c>
      <c r="L13" s="10">
        <f t="shared" si="0"/>
        <v>35.6</v>
      </c>
      <c r="M13" s="11"/>
      <c r="N13" s="10">
        <f t="shared" si="1"/>
      </c>
      <c r="O13" s="11">
        <v>11</v>
      </c>
      <c r="P13" s="10">
        <f t="shared" si="2"/>
        <v>51.8</v>
      </c>
      <c r="Q13" s="11"/>
      <c r="R13" s="10">
        <f t="shared" si="3"/>
      </c>
      <c r="S13" s="11">
        <v>18</v>
      </c>
      <c r="T13" s="10">
        <f t="shared" si="4"/>
        <v>64.4</v>
      </c>
      <c r="U13" s="11"/>
      <c r="V13" s="10">
        <f t="shared" si="5"/>
      </c>
      <c r="W13" s="11">
        <v>23</v>
      </c>
      <c r="X13" s="10">
        <f t="shared" si="6"/>
        <v>73.4</v>
      </c>
      <c r="Y13" s="11"/>
      <c r="Z13" s="10">
        <f t="shared" si="7"/>
      </c>
      <c r="AA13" s="11">
        <v>26</v>
      </c>
      <c r="AB13" s="10">
        <f t="shared" si="8"/>
        <v>78.8</v>
      </c>
      <c r="AC13" s="11"/>
      <c r="AD13" s="10">
        <f t="shared" si="9"/>
      </c>
      <c r="AE13" s="11">
        <v>25</v>
      </c>
      <c r="AF13" s="10">
        <f t="shared" si="10"/>
        <v>77</v>
      </c>
      <c r="AG13" s="11"/>
      <c r="AH13" s="10">
        <f t="shared" si="11"/>
      </c>
      <c r="AI13" s="11">
        <v>20</v>
      </c>
      <c r="AJ13" s="10">
        <f t="shared" si="12"/>
        <v>68</v>
      </c>
      <c r="AK13" s="11"/>
      <c r="AL13" s="10">
        <f t="shared" si="13"/>
      </c>
      <c r="AM13" s="11">
        <v>14</v>
      </c>
      <c r="AN13" s="10">
        <f t="shared" si="14"/>
        <v>57.2</v>
      </c>
      <c r="AO13" s="11"/>
      <c r="AP13" s="10">
        <f t="shared" si="18"/>
      </c>
      <c r="AQ13" s="11">
        <v>5</v>
      </c>
      <c r="AR13" s="10">
        <f t="shared" si="18"/>
        <v>41</v>
      </c>
      <c r="AS13" s="11"/>
      <c r="AT13" s="10">
        <f t="shared" si="18"/>
      </c>
      <c r="AU13" s="11">
        <v>-2</v>
      </c>
      <c r="AV13" s="10">
        <f t="shared" si="18"/>
        <v>28.4</v>
      </c>
      <c r="AW13" s="11"/>
      <c r="AX13" s="41">
        <f t="shared" si="18"/>
      </c>
    </row>
    <row r="14" spans="1:50" s="2" customFormat="1" ht="25.5" customHeight="1" thickBot="1">
      <c r="A14" s="34"/>
      <c r="B14" s="35" t="s">
        <v>28</v>
      </c>
      <c r="C14" s="9">
        <v>-5.8</v>
      </c>
      <c r="D14" s="10">
        <f t="shared" si="15"/>
        <v>21.560000000000002</v>
      </c>
      <c r="E14" s="11"/>
      <c r="F14" s="10">
        <f t="shared" si="16"/>
      </c>
      <c r="G14" s="11">
        <v>-6</v>
      </c>
      <c r="H14" s="10">
        <f t="shared" si="17"/>
        <v>21.2</v>
      </c>
      <c r="I14" s="11"/>
      <c r="J14" s="10">
        <f t="shared" si="19"/>
      </c>
      <c r="K14" s="11">
        <v>-1.7</v>
      </c>
      <c r="L14" s="10">
        <f aca="true" t="shared" si="20" ref="L14:L20">IF(K14="","",((K14*9)/5)+32)</f>
        <v>28.94</v>
      </c>
      <c r="M14" s="11"/>
      <c r="N14" s="10">
        <f aca="true" t="shared" si="21" ref="N14:N20">IF(M14="","",((M14*9)/5)+32)</f>
      </c>
      <c r="O14" s="11">
        <v>3.6</v>
      </c>
      <c r="P14" s="10">
        <f aca="true" t="shared" si="22" ref="P14:P20">IF(O14="","",((O14*9)/5)+32)</f>
        <v>38.48</v>
      </c>
      <c r="Q14" s="11"/>
      <c r="R14" s="10">
        <f aca="true" t="shared" si="23" ref="R14:R20">IF(Q14="","",((Q14*9)/5)+32)</f>
      </c>
      <c r="S14" s="11">
        <v>9.4</v>
      </c>
      <c r="T14" s="10">
        <f aca="true" t="shared" si="24" ref="T14:T20">IF(S14="","",((S14*9)/5)+32)</f>
        <v>48.92</v>
      </c>
      <c r="U14" s="11"/>
      <c r="V14" s="10">
        <f aca="true" t="shared" si="25" ref="V14:V20">IF(U14="","",((U14*9)/5)+32)</f>
      </c>
      <c r="W14" s="11">
        <v>14.9</v>
      </c>
      <c r="X14" s="10">
        <f aca="true" t="shared" si="26" ref="X14:X20">IF(W14="","",((W14*9)/5)+32)</f>
        <v>58.82</v>
      </c>
      <c r="Y14" s="11"/>
      <c r="Z14" s="10">
        <f aca="true" t="shared" si="27" ref="Z14:Z20">IF(Y14="","",((Y14*9)/5)+32)</f>
      </c>
      <c r="AA14" s="11">
        <v>18.3</v>
      </c>
      <c r="AB14" s="10">
        <f aca="true" t="shared" si="28" ref="AB14:AB20">IF(AA14="","",((AA14*9)/5)+32)</f>
        <v>64.94</v>
      </c>
      <c r="AC14" s="11"/>
      <c r="AD14" s="10">
        <f aca="true" t="shared" si="29" ref="AD14:AD20">IF(AC14="","",((AC14*9)/5)+32)</f>
      </c>
      <c r="AE14" s="11">
        <v>18.1</v>
      </c>
      <c r="AF14" s="10">
        <f aca="true" t="shared" si="30" ref="AF14:AF20">IF(AE14="","",((AE14*9)/5)+32)</f>
        <v>64.58</v>
      </c>
      <c r="AG14" s="11"/>
      <c r="AH14" s="10">
        <f aca="true" t="shared" si="31" ref="AH14:AH20">IF(AG14="","",((AG14*9)/5)+32)</f>
      </c>
      <c r="AI14" s="11">
        <v>13.8</v>
      </c>
      <c r="AJ14" s="10">
        <f aca="true" t="shared" si="32" ref="AJ14:AJ20">IF(AI14="","",((AI14*9)/5)+32)</f>
        <v>56.84</v>
      </c>
      <c r="AK14" s="11"/>
      <c r="AL14" s="10">
        <f aca="true" t="shared" si="33" ref="AL14:AL20">IF(AK14="","",((AK14*9)/5)+32)</f>
      </c>
      <c r="AM14" s="11">
        <v>8.5</v>
      </c>
      <c r="AN14" s="10">
        <f aca="true" t="shared" si="34" ref="AN14:AN20">IF(AM14="","",((AM14*9)/5)+32)</f>
        <v>47.3</v>
      </c>
      <c r="AO14" s="11"/>
      <c r="AP14" s="10">
        <f t="shared" si="18"/>
      </c>
      <c r="AQ14" s="11">
        <v>3.2</v>
      </c>
      <c r="AR14" s="10">
        <f t="shared" si="18"/>
        <v>37.76</v>
      </c>
      <c r="AS14" s="11"/>
      <c r="AT14" s="10">
        <f t="shared" si="18"/>
      </c>
      <c r="AU14" s="11">
        <v>-3</v>
      </c>
      <c r="AV14" s="10">
        <f t="shared" si="18"/>
        <v>26.6</v>
      </c>
      <c r="AW14" s="11"/>
      <c r="AX14" s="41">
        <f t="shared" si="18"/>
      </c>
    </row>
    <row r="15" spans="1:50" s="2" customFormat="1" ht="30" customHeight="1" thickBot="1">
      <c r="A15" s="36" t="s">
        <v>63</v>
      </c>
      <c r="B15" s="35" t="s">
        <v>29</v>
      </c>
      <c r="C15" s="9">
        <v>20.9</v>
      </c>
      <c r="D15" s="10">
        <f aca="true" t="shared" si="35" ref="D15:D23">IF(C15="","",((C15*9)/5)+32)</f>
        <v>69.62</v>
      </c>
      <c r="E15" s="11"/>
      <c r="F15" s="10">
        <f aca="true" t="shared" si="36" ref="F15:F21">IF(E15="","",((E15*9)/5)+32)</f>
      </c>
      <c r="G15" s="11">
        <v>19.9</v>
      </c>
      <c r="H15" s="10">
        <f aca="true" t="shared" si="37" ref="H15:H21">IF(G15="","",((G15*9)/5)+32)</f>
        <v>67.82</v>
      </c>
      <c r="I15" s="11"/>
      <c r="J15" s="10">
        <f t="shared" si="19"/>
      </c>
      <c r="K15" s="11">
        <v>17.6</v>
      </c>
      <c r="L15" s="10">
        <f t="shared" si="20"/>
        <v>63.68</v>
      </c>
      <c r="M15" s="11"/>
      <c r="N15" s="10">
        <f t="shared" si="21"/>
      </c>
      <c r="O15" s="11">
        <v>14.2</v>
      </c>
      <c r="P15" s="10">
        <f t="shared" si="22"/>
        <v>57.56</v>
      </c>
      <c r="Q15" s="11"/>
      <c r="R15" s="10">
        <f t="shared" si="23"/>
      </c>
      <c r="S15" s="11">
        <v>11.1</v>
      </c>
      <c r="T15" s="10">
        <f t="shared" si="24"/>
        <v>51.98</v>
      </c>
      <c r="U15" s="11"/>
      <c r="V15" s="10">
        <f t="shared" si="25"/>
      </c>
      <c r="W15" s="11">
        <v>8.5</v>
      </c>
      <c r="X15" s="10">
        <f t="shared" si="26"/>
        <v>47.3</v>
      </c>
      <c r="Y15" s="11"/>
      <c r="Z15" s="10">
        <f t="shared" si="27"/>
      </c>
      <c r="AA15" s="11">
        <v>8.1</v>
      </c>
      <c r="AB15" s="10">
        <f t="shared" si="28"/>
        <v>46.58</v>
      </c>
      <c r="AC15" s="11"/>
      <c r="AD15" s="10">
        <f t="shared" si="29"/>
      </c>
      <c r="AE15" s="11">
        <v>9.5</v>
      </c>
      <c r="AF15" s="10">
        <f t="shared" si="30"/>
        <v>49.1</v>
      </c>
      <c r="AG15" s="11"/>
      <c r="AH15" s="10">
        <f t="shared" si="31"/>
      </c>
      <c r="AI15" s="11">
        <v>11.5</v>
      </c>
      <c r="AJ15" s="10">
        <f t="shared" si="32"/>
        <v>52.7</v>
      </c>
      <c r="AK15" s="11"/>
      <c r="AL15" s="10">
        <f t="shared" si="33"/>
      </c>
      <c r="AM15" s="11">
        <v>14.5</v>
      </c>
      <c r="AN15" s="10">
        <f t="shared" si="34"/>
        <v>58.1</v>
      </c>
      <c r="AO15" s="11"/>
      <c r="AP15" s="10">
        <f aca="true" t="shared" si="38" ref="AP15:AP20">IF(AO15="","",((AO15*9)/5)+32)</f>
      </c>
      <c r="AQ15" s="11">
        <v>17.3</v>
      </c>
      <c r="AR15" s="10">
        <f aca="true" t="shared" si="39" ref="AR15:AR20">IF(AQ15="","",((AQ15*9)/5)+32)</f>
        <v>63.14</v>
      </c>
      <c r="AS15" s="11"/>
      <c r="AT15" s="10">
        <f aca="true" t="shared" si="40" ref="AT15:AT20">IF(AS15="","",((AS15*9)/5)+32)</f>
      </c>
      <c r="AU15" s="11">
        <v>19.9</v>
      </c>
      <c r="AV15" s="10">
        <f aca="true" t="shared" si="41" ref="AV15:AV20">IF(AU15="","",((AU15*9)/5)+32)</f>
        <v>67.82</v>
      </c>
      <c r="AW15" s="11"/>
      <c r="AX15" s="41">
        <f aca="true" t="shared" si="42" ref="AX15:AX20">IF(AW15="","",((AW15*9)/5)+32)</f>
      </c>
    </row>
    <row r="16" spans="1:50" s="2" customFormat="1" ht="30" customHeight="1" thickBot="1">
      <c r="A16" s="36" t="s">
        <v>30</v>
      </c>
      <c r="B16" s="35" t="s">
        <v>31</v>
      </c>
      <c r="C16" s="9">
        <v>3</v>
      </c>
      <c r="D16" s="10">
        <f t="shared" si="35"/>
        <v>37.4</v>
      </c>
      <c r="E16" s="11"/>
      <c r="F16" s="10">
        <f t="shared" si="36"/>
      </c>
      <c r="G16" s="11">
        <v>4</v>
      </c>
      <c r="H16" s="10">
        <f t="shared" si="37"/>
        <v>39.2</v>
      </c>
      <c r="I16" s="11"/>
      <c r="J16" s="10">
        <f aca="true" t="shared" si="43" ref="J16:J22">IF(I16="","",((I16*9)/5)+32)</f>
      </c>
      <c r="K16" s="11">
        <v>7</v>
      </c>
      <c r="L16" s="10">
        <f t="shared" si="20"/>
        <v>44.6</v>
      </c>
      <c r="M16" s="11"/>
      <c r="N16" s="10">
        <f t="shared" si="21"/>
      </c>
      <c r="O16" s="11">
        <v>11</v>
      </c>
      <c r="P16" s="10">
        <f t="shared" si="22"/>
        <v>51.8</v>
      </c>
      <c r="Q16" s="11"/>
      <c r="R16" s="10">
        <f t="shared" si="23"/>
      </c>
      <c r="S16" s="11">
        <v>13</v>
      </c>
      <c r="T16" s="10">
        <f t="shared" si="24"/>
        <v>55.4</v>
      </c>
      <c r="U16" s="11"/>
      <c r="V16" s="10">
        <f t="shared" si="25"/>
      </c>
      <c r="W16" s="11">
        <v>17</v>
      </c>
      <c r="X16" s="10">
        <f t="shared" si="26"/>
        <v>62.6</v>
      </c>
      <c r="Y16" s="11"/>
      <c r="Z16" s="10">
        <f t="shared" si="27"/>
      </c>
      <c r="AA16" s="11">
        <v>19</v>
      </c>
      <c r="AB16" s="10">
        <f t="shared" si="28"/>
        <v>66.2</v>
      </c>
      <c r="AC16" s="11"/>
      <c r="AD16" s="10">
        <f t="shared" si="29"/>
      </c>
      <c r="AE16" s="11">
        <v>18</v>
      </c>
      <c r="AF16" s="10">
        <f t="shared" si="30"/>
        <v>64.4</v>
      </c>
      <c r="AG16" s="11"/>
      <c r="AH16" s="10">
        <f t="shared" si="31"/>
      </c>
      <c r="AI16" s="11">
        <v>16</v>
      </c>
      <c r="AJ16" s="10">
        <f t="shared" si="32"/>
        <v>60.8</v>
      </c>
      <c r="AK16" s="11"/>
      <c r="AL16" s="10">
        <f t="shared" si="33"/>
      </c>
      <c r="AM16" s="11">
        <v>11</v>
      </c>
      <c r="AN16" s="10">
        <f t="shared" si="34"/>
        <v>51.8</v>
      </c>
      <c r="AO16" s="11"/>
      <c r="AP16" s="10">
        <f t="shared" si="38"/>
      </c>
      <c r="AQ16" s="11">
        <v>6</v>
      </c>
      <c r="AR16" s="10">
        <f t="shared" si="39"/>
        <v>42.8</v>
      </c>
      <c r="AS16" s="11"/>
      <c r="AT16" s="10">
        <f t="shared" si="40"/>
      </c>
      <c r="AU16" s="11">
        <v>4</v>
      </c>
      <c r="AV16" s="10">
        <f t="shared" si="41"/>
        <v>39.2</v>
      </c>
      <c r="AW16" s="11"/>
      <c r="AX16" s="41">
        <f t="shared" si="42"/>
      </c>
    </row>
    <row r="17" spans="1:50" s="2" customFormat="1" ht="30" customHeight="1" thickBot="1">
      <c r="A17" s="32" t="s">
        <v>32</v>
      </c>
      <c r="B17" s="35" t="s">
        <v>33</v>
      </c>
      <c r="C17" s="9">
        <v>1</v>
      </c>
      <c r="D17" s="10">
        <f t="shared" si="35"/>
        <v>33.8</v>
      </c>
      <c r="E17" s="11"/>
      <c r="F17" s="10">
        <f t="shared" si="36"/>
      </c>
      <c r="G17" s="11">
        <v>3</v>
      </c>
      <c r="H17" s="10">
        <f t="shared" si="37"/>
        <v>37.4</v>
      </c>
      <c r="I17" s="11"/>
      <c r="J17" s="10">
        <f t="shared" si="43"/>
      </c>
      <c r="K17" s="11">
        <v>6</v>
      </c>
      <c r="L17" s="10">
        <f t="shared" si="20"/>
        <v>42.8</v>
      </c>
      <c r="M17" s="11"/>
      <c r="N17" s="10">
        <f t="shared" si="21"/>
      </c>
      <c r="O17" s="11">
        <v>10</v>
      </c>
      <c r="P17" s="10">
        <f t="shared" si="22"/>
        <v>50</v>
      </c>
      <c r="Q17" s="11"/>
      <c r="R17" s="10">
        <f t="shared" si="23"/>
      </c>
      <c r="S17" s="11">
        <v>14</v>
      </c>
      <c r="T17" s="10">
        <f t="shared" si="24"/>
        <v>57.2</v>
      </c>
      <c r="U17" s="11"/>
      <c r="V17" s="10">
        <f t="shared" si="25"/>
      </c>
      <c r="W17" s="11">
        <v>18</v>
      </c>
      <c r="X17" s="10">
        <f t="shared" si="26"/>
        <v>64.4</v>
      </c>
      <c r="Y17" s="11"/>
      <c r="Z17" s="10">
        <f t="shared" si="27"/>
      </c>
      <c r="AA17" s="11">
        <v>16</v>
      </c>
      <c r="AB17" s="10">
        <f t="shared" si="28"/>
        <v>60.8</v>
      </c>
      <c r="AC17" s="11"/>
      <c r="AD17" s="10">
        <f t="shared" si="29"/>
      </c>
      <c r="AE17" s="11">
        <v>18</v>
      </c>
      <c r="AF17" s="10">
        <f t="shared" si="30"/>
        <v>64.4</v>
      </c>
      <c r="AG17" s="11"/>
      <c r="AH17" s="10">
        <f t="shared" si="31"/>
      </c>
      <c r="AI17" s="11">
        <v>15</v>
      </c>
      <c r="AJ17" s="10">
        <f t="shared" si="32"/>
        <v>59</v>
      </c>
      <c r="AK17" s="11"/>
      <c r="AL17" s="10">
        <f t="shared" si="33"/>
      </c>
      <c r="AM17" s="11">
        <v>9</v>
      </c>
      <c r="AN17" s="10">
        <f t="shared" si="34"/>
        <v>48.2</v>
      </c>
      <c r="AO17" s="11"/>
      <c r="AP17" s="10">
        <f t="shared" si="38"/>
      </c>
      <c r="AQ17" s="11">
        <v>5</v>
      </c>
      <c r="AR17" s="10">
        <f t="shared" si="39"/>
        <v>41</v>
      </c>
      <c r="AS17" s="11"/>
      <c r="AT17" s="10">
        <f t="shared" si="40"/>
      </c>
      <c r="AU17" s="11">
        <v>2</v>
      </c>
      <c r="AV17" s="10">
        <f t="shared" si="41"/>
        <v>35.6</v>
      </c>
      <c r="AW17" s="11"/>
      <c r="AX17" s="41">
        <f t="shared" si="42"/>
      </c>
    </row>
    <row r="18" spans="1:50" s="2" customFormat="1" ht="30" customHeight="1" thickBot="1">
      <c r="A18" s="34"/>
      <c r="B18" s="35" t="s">
        <v>34</v>
      </c>
      <c r="C18" s="9">
        <v>2</v>
      </c>
      <c r="D18" s="10">
        <f t="shared" si="35"/>
        <v>35.6</v>
      </c>
      <c r="E18" s="11"/>
      <c r="F18" s="10">
        <f t="shared" si="36"/>
      </c>
      <c r="G18" s="11">
        <v>3</v>
      </c>
      <c r="H18" s="10">
        <f t="shared" si="37"/>
        <v>37.4</v>
      </c>
      <c r="I18" s="11"/>
      <c r="J18" s="10">
        <f t="shared" si="43"/>
      </c>
      <c r="K18" s="11">
        <v>8</v>
      </c>
      <c r="L18" s="10">
        <f t="shared" si="20"/>
        <v>46.4</v>
      </c>
      <c r="M18" s="11"/>
      <c r="N18" s="10">
        <f t="shared" si="21"/>
      </c>
      <c r="O18" s="11">
        <v>13</v>
      </c>
      <c r="P18" s="10">
        <f t="shared" si="22"/>
        <v>55.4</v>
      </c>
      <c r="Q18" s="11"/>
      <c r="R18" s="10">
        <f t="shared" si="23"/>
      </c>
      <c r="S18" s="11">
        <v>19</v>
      </c>
      <c r="T18" s="10">
        <f t="shared" si="24"/>
        <v>66.2</v>
      </c>
      <c r="U18" s="11"/>
      <c r="V18" s="10">
        <f t="shared" si="25"/>
      </c>
      <c r="W18" s="11">
        <v>22</v>
      </c>
      <c r="X18" s="10">
        <f t="shared" si="26"/>
        <v>71.6</v>
      </c>
      <c r="Y18" s="11"/>
      <c r="Z18" s="10">
        <f t="shared" si="27"/>
      </c>
      <c r="AA18" s="11">
        <v>24</v>
      </c>
      <c r="AB18" s="10">
        <f t="shared" si="28"/>
        <v>75.2</v>
      </c>
      <c r="AC18" s="11"/>
      <c r="AD18" s="10">
        <f t="shared" si="29"/>
      </c>
      <c r="AE18" s="11">
        <v>23</v>
      </c>
      <c r="AF18" s="10">
        <f t="shared" si="30"/>
        <v>73.4</v>
      </c>
      <c r="AG18" s="11"/>
      <c r="AH18" s="10">
        <f t="shared" si="31"/>
      </c>
      <c r="AI18" s="11">
        <v>20</v>
      </c>
      <c r="AJ18" s="10">
        <f t="shared" si="32"/>
        <v>68</v>
      </c>
      <c r="AK18" s="11"/>
      <c r="AL18" s="10">
        <f t="shared" si="33"/>
      </c>
      <c r="AM18" s="11">
        <v>13</v>
      </c>
      <c r="AN18" s="10">
        <f t="shared" si="34"/>
        <v>55.4</v>
      </c>
      <c r="AO18" s="11"/>
      <c r="AP18" s="10">
        <f t="shared" si="38"/>
      </c>
      <c r="AQ18" s="11">
        <v>7</v>
      </c>
      <c r="AR18" s="10">
        <f t="shared" si="39"/>
        <v>44.6</v>
      </c>
      <c r="AS18" s="11"/>
      <c r="AT18" s="10">
        <f t="shared" si="40"/>
      </c>
      <c r="AU18" s="11">
        <v>3</v>
      </c>
      <c r="AV18" s="10">
        <f t="shared" si="41"/>
        <v>37.4</v>
      </c>
      <c r="AW18" s="11"/>
      <c r="AX18" s="41">
        <f t="shared" si="42"/>
      </c>
    </row>
    <row r="19" spans="1:50" s="2" customFormat="1" ht="30" customHeight="1" thickBot="1">
      <c r="A19" s="36" t="s">
        <v>35</v>
      </c>
      <c r="B19" s="35" t="s">
        <v>36</v>
      </c>
      <c r="C19" s="9">
        <v>6</v>
      </c>
      <c r="D19" s="10">
        <f t="shared" si="35"/>
        <v>42.8</v>
      </c>
      <c r="E19" s="11"/>
      <c r="F19" s="10">
        <f t="shared" si="36"/>
      </c>
      <c r="G19" s="11">
        <v>7</v>
      </c>
      <c r="H19" s="10">
        <f t="shared" si="37"/>
        <v>44.6</v>
      </c>
      <c r="I19" s="11"/>
      <c r="J19" s="10">
        <f t="shared" si="43"/>
      </c>
      <c r="K19" s="11">
        <v>10</v>
      </c>
      <c r="L19" s="10">
        <f t="shared" si="20"/>
        <v>50</v>
      </c>
      <c r="M19" s="11"/>
      <c r="N19" s="10">
        <f t="shared" si="21"/>
      </c>
      <c r="O19" s="11">
        <v>13</v>
      </c>
      <c r="P19" s="10">
        <f t="shared" si="22"/>
        <v>55.4</v>
      </c>
      <c r="Q19" s="11"/>
      <c r="R19" s="10">
        <f t="shared" si="23"/>
      </c>
      <c r="S19" s="11">
        <v>17</v>
      </c>
      <c r="T19" s="10">
        <f t="shared" si="24"/>
        <v>62.6</v>
      </c>
      <c r="U19" s="11"/>
      <c r="V19" s="10">
        <f t="shared" si="25"/>
      </c>
      <c r="W19" s="11">
        <v>20</v>
      </c>
      <c r="X19" s="10">
        <f t="shared" si="26"/>
        <v>68</v>
      </c>
      <c r="Y19" s="11"/>
      <c r="Z19" s="10">
        <f t="shared" si="27"/>
      </c>
      <c r="AA19" s="11">
        <v>22</v>
      </c>
      <c r="AB19" s="10">
        <f t="shared" si="28"/>
        <v>71.6</v>
      </c>
      <c r="AC19" s="11"/>
      <c r="AD19" s="10">
        <f t="shared" si="29"/>
      </c>
      <c r="AE19" s="11">
        <v>21</v>
      </c>
      <c r="AF19" s="10">
        <f t="shared" si="30"/>
        <v>69.8</v>
      </c>
      <c r="AG19" s="11"/>
      <c r="AH19" s="10">
        <f t="shared" si="31"/>
      </c>
      <c r="AI19" s="11">
        <v>19</v>
      </c>
      <c r="AJ19" s="10">
        <f t="shared" si="32"/>
        <v>66.2</v>
      </c>
      <c r="AK19" s="11"/>
      <c r="AL19" s="10">
        <f t="shared" si="33"/>
      </c>
      <c r="AM19" s="11">
        <v>14</v>
      </c>
      <c r="AN19" s="10">
        <f t="shared" si="34"/>
        <v>57.2</v>
      </c>
      <c r="AO19" s="11"/>
      <c r="AP19" s="10">
        <f t="shared" si="38"/>
      </c>
      <c r="AQ19" s="11">
        <v>10</v>
      </c>
      <c r="AR19" s="10">
        <f t="shared" si="39"/>
        <v>50</v>
      </c>
      <c r="AS19" s="11"/>
      <c r="AT19" s="10">
        <f t="shared" si="40"/>
      </c>
      <c r="AU19" s="11">
        <v>7</v>
      </c>
      <c r="AV19" s="10">
        <f t="shared" si="41"/>
        <v>44.6</v>
      </c>
      <c r="AW19" s="11"/>
      <c r="AX19" s="41">
        <f t="shared" si="42"/>
      </c>
    </row>
    <row r="20" spans="1:50" s="2" customFormat="1" ht="30" customHeight="1" thickBot="1">
      <c r="A20" s="36" t="s">
        <v>37</v>
      </c>
      <c r="B20" s="37"/>
      <c r="C20" s="9">
        <v>13</v>
      </c>
      <c r="D20" s="10">
        <f t="shared" si="35"/>
        <v>55.4</v>
      </c>
      <c r="E20" s="11">
        <v>15</v>
      </c>
      <c r="F20" s="10">
        <f t="shared" si="36"/>
        <v>59</v>
      </c>
      <c r="G20" s="11">
        <v>14</v>
      </c>
      <c r="H20" s="10">
        <f t="shared" si="37"/>
        <v>57.2</v>
      </c>
      <c r="I20" s="11">
        <v>14</v>
      </c>
      <c r="J20" s="10">
        <f t="shared" si="43"/>
        <v>57.2</v>
      </c>
      <c r="K20" s="11">
        <v>15</v>
      </c>
      <c r="L20" s="10">
        <f t="shared" si="20"/>
        <v>59</v>
      </c>
      <c r="M20" s="11">
        <v>15</v>
      </c>
      <c r="N20" s="10">
        <f t="shared" si="21"/>
        <v>59</v>
      </c>
      <c r="O20" s="11">
        <v>20</v>
      </c>
      <c r="P20" s="10">
        <f t="shared" si="22"/>
        <v>68</v>
      </c>
      <c r="Q20" s="11">
        <v>16</v>
      </c>
      <c r="R20" s="10">
        <f t="shared" si="23"/>
        <v>60.8</v>
      </c>
      <c r="S20" s="11">
        <v>25</v>
      </c>
      <c r="T20" s="10">
        <f t="shared" si="24"/>
        <v>77</v>
      </c>
      <c r="U20" s="11">
        <v>18</v>
      </c>
      <c r="V20" s="10">
        <f t="shared" si="25"/>
        <v>64.4</v>
      </c>
      <c r="W20" s="11">
        <v>30</v>
      </c>
      <c r="X20" s="10">
        <f t="shared" si="26"/>
        <v>86</v>
      </c>
      <c r="Y20" s="11">
        <v>21</v>
      </c>
      <c r="Z20" s="10">
        <f t="shared" si="27"/>
        <v>69.8</v>
      </c>
      <c r="AA20" s="11">
        <v>33</v>
      </c>
      <c r="AB20" s="10">
        <f t="shared" si="28"/>
        <v>91.4</v>
      </c>
      <c r="AC20" s="11">
        <v>24</v>
      </c>
      <c r="AD20" s="10">
        <f t="shared" si="29"/>
        <v>75.2</v>
      </c>
      <c r="AE20" s="11">
        <v>33</v>
      </c>
      <c r="AF20" s="10">
        <f t="shared" si="30"/>
        <v>91.4</v>
      </c>
      <c r="AG20" s="11">
        <v>24</v>
      </c>
      <c r="AH20" s="10">
        <f t="shared" si="31"/>
        <v>75.2</v>
      </c>
      <c r="AI20" s="11">
        <v>29</v>
      </c>
      <c r="AJ20" s="10">
        <f t="shared" si="32"/>
        <v>84.2</v>
      </c>
      <c r="AK20" s="11">
        <v>23</v>
      </c>
      <c r="AL20" s="10">
        <f t="shared" si="33"/>
        <v>73.4</v>
      </c>
      <c r="AM20" s="11">
        <v>24</v>
      </c>
      <c r="AN20" s="10">
        <f t="shared" si="34"/>
        <v>75.2</v>
      </c>
      <c r="AO20" s="11">
        <v>21</v>
      </c>
      <c r="AP20" s="10">
        <f t="shared" si="38"/>
        <v>69.8</v>
      </c>
      <c r="AQ20" s="11">
        <v>19</v>
      </c>
      <c r="AR20" s="10">
        <f t="shared" si="39"/>
        <v>66.2</v>
      </c>
      <c r="AS20" s="11">
        <v>18</v>
      </c>
      <c r="AT20" s="10">
        <f t="shared" si="40"/>
        <v>64.4</v>
      </c>
      <c r="AU20" s="11">
        <v>15</v>
      </c>
      <c r="AV20" s="10">
        <f t="shared" si="41"/>
        <v>59</v>
      </c>
      <c r="AW20" s="11">
        <v>16</v>
      </c>
      <c r="AX20" s="41">
        <f t="shared" si="42"/>
        <v>60.8</v>
      </c>
    </row>
    <row r="21" spans="1:50" s="2" customFormat="1" ht="30" customHeight="1" thickBot="1">
      <c r="A21" s="36" t="s">
        <v>38</v>
      </c>
      <c r="B21" s="35"/>
      <c r="C21" s="9">
        <v>8</v>
      </c>
      <c r="D21" s="10">
        <f t="shared" si="35"/>
        <v>46.4</v>
      </c>
      <c r="E21" s="11">
        <v>9</v>
      </c>
      <c r="F21" s="10">
        <f t="shared" si="36"/>
        <v>48.2</v>
      </c>
      <c r="G21" s="11">
        <v>8</v>
      </c>
      <c r="H21" s="10">
        <f t="shared" si="37"/>
        <v>46.4</v>
      </c>
      <c r="I21" s="11">
        <v>8</v>
      </c>
      <c r="J21" s="10">
        <f t="shared" si="43"/>
        <v>46.4</v>
      </c>
      <c r="K21" s="11">
        <v>10</v>
      </c>
      <c r="L21" s="10">
        <f>IF(K21="","",((K21*9)/5)+32)</f>
        <v>50</v>
      </c>
      <c r="M21" s="11">
        <v>9</v>
      </c>
      <c r="N21" s="10">
        <f>IF(M21="","",((M21*9)/5)+32)</f>
        <v>48.2</v>
      </c>
      <c r="O21" s="11">
        <v>13</v>
      </c>
      <c r="P21" s="10">
        <f>IF(O21="","",((O21*9)/5)+32)</f>
        <v>55.4</v>
      </c>
      <c r="Q21" s="11">
        <v>9</v>
      </c>
      <c r="R21" s="10">
        <f>IF(Q21="","",((Q21*9)/5)+32)</f>
        <v>48.2</v>
      </c>
      <c r="S21" s="11">
        <v>15</v>
      </c>
      <c r="T21" s="10">
        <f>IF(S21="","",((S21*9)/5)+32)</f>
        <v>59</v>
      </c>
      <c r="U21" s="11">
        <v>10</v>
      </c>
      <c r="V21" s="10">
        <f>IF(U21="","",((U21*9)/5)+32)</f>
        <v>50</v>
      </c>
      <c r="W21" s="11">
        <v>18</v>
      </c>
      <c r="X21" s="10">
        <f>IF(W21="","",((W21*9)/5)+32)</f>
        <v>64.4</v>
      </c>
      <c r="Y21" s="11">
        <v>12</v>
      </c>
      <c r="Z21" s="10">
        <f>IF(Y21="","",((Y21*9)/5)+32)</f>
        <v>53.6</v>
      </c>
      <c r="AA21" s="11">
        <v>20</v>
      </c>
      <c r="AB21" s="10">
        <f>IF(AA21="","",((AA21*9)/5)+32)</f>
        <v>68</v>
      </c>
      <c r="AC21" s="11">
        <v>14</v>
      </c>
      <c r="AD21" s="10">
        <f>IF(AC21="","",((AC21*9)/5)+32)</f>
        <v>57.2</v>
      </c>
      <c r="AE21" s="11">
        <v>19</v>
      </c>
      <c r="AF21" s="10">
        <f>IF(AE21="","",((AE21*9)/5)+32)</f>
        <v>66.2</v>
      </c>
      <c r="AG21" s="11">
        <v>15</v>
      </c>
      <c r="AH21" s="10">
        <f>IF(AG21="","",((AG21*9)/5)+32)</f>
        <v>59</v>
      </c>
      <c r="AI21" s="11">
        <v>17</v>
      </c>
      <c r="AJ21" s="10">
        <f>IF(AI21="","",((AI21*9)/5)+32)</f>
        <v>62.6</v>
      </c>
      <c r="AK21" s="11">
        <v>14</v>
      </c>
      <c r="AL21" s="10">
        <f>IF(AK21="","",((AK21*9)/5)+32)</f>
        <v>57.2</v>
      </c>
      <c r="AM21" s="11">
        <v>14</v>
      </c>
      <c r="AN21" s="10">
        <f>IF(AM21="","",((AM21*9)/5)+32)</f>
        <v>57.2</v>
      </c>
      <c r="AO21" s="11">
        <v>12</v>
      </c>
      <c r="AP21" s="10">
        <f>IF(AO21="","",((AO21*9)/5)+32)</f>
        <v>53.6</v>
      </c>
      <c r="AQ21" s="11">
        <v>10</v>
      </c>
      <c r="AR21" s="10">
        <f>IF(AQ21="","",((AQ21*9)/5)+32)</f>
        <v>50</v>
      </c>
      <c r="AS21" s="11">
        <v>11</v>
      </c>
      <c r="AT21" s="10">
        <f>IF(AS21="","",((AS21*9)/5)+32)</f>
        <v>51.8</v>
      </c>
      <c r="AU21" s="11">
        <v>8</v>
      </c>
      <c r="AV21" s="10">
        <f>IF(AU21="","",((AU21*9)/5)+32)</f>
        <v>46.4</v>
      </c>
      <c r="AW21" s="11">
        <v>10</v>
      </c>
      <c r="AX21" s="41">
        <f>IF(AW21="","",((AW21*9)/5)+32)</f>
        <v>50</v>
      </c>
    </row>
    <row r="22" spans="1:50" s="2" customFormat="1" ht="30" customHeight="1" thickBot="1">
      <c r="A22" s="32" t="s">
        <v>62</v>
      </c>
      <c r="B22" s="35" t="s">
        <v>39</v>
      </c>
      <c r="C22" s="9">
        <v>8</v>
      </c>
      <c r="D22" s="10">
        <f t="shared" si="35"/>
        <v>46.4</v>
      </c>
      <c r="E22" s="11"/>
      <c r="F22" s="10">
        <f>IF(E22="","",((E22*9)/5)+32)</f>
      </c>
      <c r="G22" s="11">
        <v>9</v>
      </c>
      <c r="H22" s="10">
        <f>IF(G22="","",((G22*9)/5)+32)</f>
        <v>48.2</v>
      </c>
      <c r="I22" s="11"/>
      <c r="J22" s="10">
        <f t="shared" si="43"/>
      </c>
      <c r="K22" s="11">
        <v>11</v>
      </c>
      <c r="L22" s="10">
        <f>IF(K22="","",((K22*9)/5)+32)</f>
        <v>51.8</v>
      </c>
      <c r="M22" s="11"/>
      <c r="N22" s="10">
        <f>IF(M22="","",((M22*9)/5)+32)</f>
      </c>
      <c r="O22" s="11">
        <v>14</v>
      </c>
      <c r="P22" s="10">
        <f>IF(O22="","",((O22*9)/5)+32)</f>
        <v>57.2</v>
      </c>
      <c r="Q22" s="11"/>
      <c r="R22" s="10">
        <f>IF(Q22="","",((Q22*9)/5)+32)</f>
      </c>
      <c r="S22" s="11">
        <v>18</v>
      </c>
      <c r="T22" s="10">
        <f>IF(S22="","",((S22*9)/5)+32)</f>
        <v>64.4</v>
      </c>
      <c r="U22" s="11"/>
      <c r="V22" s="10">
        <f>IF(U22="","",((U22*9)/5)+32)</f>
      </c>
      <c r="W22" s="11">
        <v>22</v>
      </c>
      <c r="X22" s="10">
        <f>IF(W22="","",((W22*9)/5)+32)</f>
        <v>71.6</v>
      </c>
      <c r="Y22" s="11"/>
      <c r="Z22" s="10">
        <f>IF(Y22="","",((Y22*9)/5)+32)</f>
      </c>
      <c r="AA22" s="11">
        <v>25</v>
      </c>
      <c r="AB22" s="10">
        <f>IF(AA22="","",((AA22*9)/5)+32)</f>
        <v>77</v>
      </c>
      <c r="AC22" s="11"/>
      <c r="AD22" s="10">
        <f>IF(AC22="","",((AC22*9)/5)+32)</f>
      </c>
      <c r="AE22" s="11">
        <v>25</v>
      </c>
      <c r="AF22" s="10">
        <f>IF(AE22="","",((AE22*9)/5)+32)</f>
        <v>77</v>
      </c>
      <c r="AG22" s="11"/>
      <c r="AH22" s="10">
        <f>IF(AG22="","",((AG22*9)/5)+32)</f>
      </c>
      <c r="AI22" s="11">
        <v>22</v>
      </c>
      <c r="AJ22" s="10">
        <f>IF(AI22="","",((AI22*9)/5)+32)</f>
        <v>71.6</v>
      </c>
      <c r="AK22" s="11"/>
      <c r="AL22" s="10">
        <f>IF(AK22="","",((AK22*9)/5)+32)</f>
      </c>
      <c r="AM22" s="11">
        <v>18</v>
      </c>
      <c r="AN22" s="10">
        <f>IF(AM22="","",((AM22*9)/5)+32)</f>
        <v>64.4</v>
      </c>
      <c r="AO22" s="11"/>
      <c r="AP22" s="10">
        <f>IF(AO22="","",((AO22*9)/5)+32)</f>
      </c>
      <c r="AQ22" s="11">
        <v>13</v>
      </c>
      <c r="AR22" s="10">
        <f>IF(AQ22="","",((AQ22*9)/5)+32)</f>
        <v>55.4</v>
      </c>
      <c r="AS22" s="11"/>
      <c r="AT22" s="10">
        <f>IF(AS22="","",((AS22*9)/5)+32)</f>
      </c>
      <c r="AU22" s="11">
        <v>9</v>
      </c>
      <c r="AV22" s="10">
        <f>IF(AU22="","",((AU22*9)/5)+32)</f>
        <v>48.2</v>
      </c>
      <c r="AW22" s="11"/>
      <c r="AX22" s="41">
        <f>IF(AW22="","",((AW22*9)/5)+32)</f>
      </c>
    </row>
    <row r="23" spans="1:50" s="2" customFormat="1" ht="30" customHeight="1" thickBot="1">
      <c r="A23" s="34"/>
      <c r="B23" s="35" t="s">
        <v>40</v>
      </c>
      <c r="C23" s="9">
        <v>12</v>
      </c>
      <c r="D23" s="10">
        <f t="shared" si="35"/>
        <v>53.6</v>
      </c>
      <c r="E23" s="11">
        <v>14</v>
      </c>
      <c r="F23" s="10">
        <f>IF(E23="","",((E23*9)/5)+32)</f>
        <v>57.2</v>
      </c>
      <c r="G23" s="11">
        <v>13</v>
      </c>
      <c r="H23" s="10">
        <f>IF(G23="","",((G23*9)/5)+32)</f>
        <v>55.4</v>
      </c>
      <c r="I23" s="11">
        <v>13</v>
      </c>
      <c r="J23" s="10">
        <f>IF(I23="","",((I23*9)/5)+32)</f>
        <v>55.4</v>
      </c>
      <c r="K23" s="11">
        <v>15</v>
      </c>
      <c r="L23" s="10">
        <f>IF(K23="","",((K23*9)/5)+32)</f>
        <v>59</v>
      </c>
      <c r="M23" s="11">
        <v>14</v>
      </c>
      <c r="N23" s="10">
        <f>IF(M23="","",((M23*9)/5)+32)</f>
        <v>57.2</v>
      </c>
      <c r="O23" s="11">
        <v>18</v>
      </c>
      <c r="P23" s="10">
        <f>IF(O23="","",((O23*9)/5)+32)</f>
        <v>64.4</v>
      </c>
      <c r="Q23" s="11">
        <v>15</v>
      </c>
      <c r="R23" s="10">
        <f>IF(Q23="","",((Q23*9)/5)+32)</f>
        <v>59</v>
      </c>
      <c r="S23" s="11">
        <v>22</v>
      </c>
      <c r="T23" s="10">
        <f>IF(S23="","",((S23*9)/5)+32)</f>
        <v>71.6</v>
      </c>
      <c r="U23" s="11">
        <v>18</v>
      </c>
      <c r="V23" s="10">
        <f>IF(U23="","",((U23*9)/5)+32)</f>
        <v>64.4</v>
      </c>
      <c r="W23" s="11">
        <v>26</v>
      </c>
      <c r="X23" s="10">
        <f>IF(W23="","",((W23*9)/5)+32)</f>
        <v>78.8</v>
      </c>
      <c r="Y23" s="11">
        <v>21</v>
      </c>
      <c r="Z23" s="10">
        <f>IF(Y23="","",((Y23*9)/5)+32)</f>
        <v>69.8</v>
      </c>
      <c r="AA23" s="11">
        <v>29</v>
      </c>
      <c r="AB23" s="10">
        <f>IF(AA23="","",((AA23*9)/5)+32)</f>
        <v>84.2</v>
      </c>
      <c r="AC23" s="11">
        <v>24</v>
      </c>
      <c r="AD23" s="10">
        <f>IF(AC23="","",((AC23*9)/5)+32)</f>
        <v>75.2</v>
      </c>
      <c r="AE23" s="11">
        <v>29</v>
      </c>
      <c r="AF23" s="10">
        <f>IF(AE23="","",((AE23*9)/5)+32)</f>
        <v>84.2</v>
      </c>
      <c r="AG23" s="11">
        <v>25</v>
      </c>
      <c r="AH23" s="10">
        <f>IF(AG23="","",((AG23*9)/5)+32)</f>
        <v>77</v>
      </c>
      <c r="AI23" s="11">
        <v>26</v>
      </c>
      <c r="AJ23" s="10">
        <f>IF(AI23="","",((AI23*9)/5)+32)</f>
        <v>78.8</v>
      </c>
      <c r="AK23" s="11">
        <v>23</v>
      </c>
      <c r="AL23" s="10">
        <f>IF(AK23="","",((AK23*9)/5)+32)</f>
        <v>73.4</v>
      </c>
      <c r="AM23" s="11">
        <v>22</v>
      </c>
      <c r="AN23" s="10">
        <f>IF(AM23="","",((AM23*9)/5)+32)</f>
        <v>71.6</v>
      </c>
      <c r="AO23" s="11">
        <v>21</v>
      </c>
      <c r="AP23" s="10">
        <f>IF(AO23="","",((AO23*9)/5)+32)</f>
        <v>69.8</v>
      </c>
      <c r="AQ23" s="11">
        <v>17</v>
      </c>
      <c r="AR23" s="10">
        <f>IF(AQ23="","",((AQ23*9)/5)+32)</f>
        <v>62.6</v>
      </c>
      <c r="AS23" s="11">
        <v>18</v>
      </c>
      <c r="AT23" s="10">
        <f>IF(AS23="","",((AS23*9)/5)+32)</f>
        <v>64.4</v>
      </c>
      <c r="AU23" s="11">
        <v>16</v>
      </c>
      <c r="AV23" s="10">
        <f>IF(AU23="","",((AU23*9)/5)+32)</f>
        <v>60.8</v>
      </c>
      <c r="AW23" s="11">
        <v>16</v>
      </c>
      <c r="AX23" s="41">
        <f>IF(AW23="","",((AW23*9)/5)+32)</f>
        <v>60.8</v>
      </c>
    </row>
    <row r="24" spans="1:50" s="1" customFormat="1" ht="30" customHeight="1" thickBot="1">
      <c r="A24" s="36" t="s">
        <v>41</v>
      </c>
      <c r="B24" s="35" t="s">
        <v>42</v>
      </c>
      <c r="C24" s="12">
        <v>14</v>
      </c>
      <c r="D24" s="10">
        <f>IF(C24="","",((C24*9)/5)+32)</f>
        <v>57.2</v>
      </c>
      <c r="E24" s="11"/>
      <c r="F24" s="10">
        <f>IF(E24="","",((E24*9)/5)+32)</f>
      </c>
      <c r="G24" s="13">
        <v>14</v>
      </c>
      <c r="H24" s="10">
        <f>IF(G24="","",((G24*9)/5)+32)</f>
        <v>57.2</v>
      </c>
      <c r="I24" s="11"/>
      <c r="J24" s="10">
        <f>IF(I24="","",((I24*9)/5)+32)</f>
      </c>
      <c r="K24" s="13">
        <v>18</v>
      </c>
      <c r="L24" s="10">
        <f>IF(K24="","",((K24*9)/5)+32)</f>
        <v>64.4</v>
      </c>
      <c r="M24" s="11"/>
      <c r="N24" s="10">
        <f>IF(M24="","",((M24*9)/5)+32)</f>
      </c>
      <c r="O24" s="13">
        <v>22</v>
      </c>
      <c r="P24" s="10">
        <f>IF(O24="","",((O24*9)/5)+32)</f>
        <v>71.6</v>
      </c>
      <c r="Q24" s="11"/>
      <c r="R24" s="10">
        <f>IF(Q24="","",((Q24*9)/5)+32)</f>
      </c>
      <c r="S24" s="13">
        <v>28</v>
      </c>
      <c r="T24" s="10">
        <f>IF(S24="","",((S24*9)/5)+32)</f>
        <v>82.4</v>
      </c>
      <c r="U24" s="11"/>
      <c r="V24" s="10">
        <f>IF(U24="","",((U24*9)/5)+32)</f>
      </c>
      <c r="W24" s="13">
        <v>27</v>
      </c>
      <c r="X24" s="10">
        <f>IF(W24="","",((W24*9)/5)+32)</f>
        <v>80.6</v>
      </c>
      <c r="Y24" s="11"/>
      <c r="Z24" s="10">
        <f>IF(Y24="","",((Y24*9)/5)+32)</f>
      </c>
      <c r="AA24" s="13">
        <v>25</v>
      </c>
      <c r="AB24" s="10">
        <f>IF(AA24="","",((AA24*9)/5)+32)</f>
        <v>77</v>
      </c>
      <c r="AC24" s="11"/>
      <c r="AD24" s="10">
        <f>IF(AC24="","",((AC24*9)/5)+32)</f>
      </c>
      <c r="AE24" s="13">
        <v>25</v>
      </c>
      <c r="AF24" s="10">
        <f>IF(AE24="","",((AE24*9)/5)+32)</f>
        <v>77</v>
      </c>
      <c r="AG24" s="11"/>
      <c r="AH24" s="10">
        <f>IF(AG24="","",((AG24*9)/5)+32)</f>
      </c>
      <c r="AI24" s="13">
        <v>22</v>
      </c>
      <c r="AJ24" s="10">
        <f>IF(AI24="","",((AI24*9)/5)+32)</f>
        <v>71.6</v>
      </c>
      <c r="AK24" s="11"/>
      <c r="AL24" s="10">
        <f>IF(AK24="","",((AK24*9)/5)+32)</f>
      </c>
      <c r="AM24" s="13">
        <v>22</v>
      </c>
      <c r="AN24" s="10">
        <f>IF(AM24="","",((AM24*9)/5)+32)</f>
        <v>71.6</v>
      </c>
      <c r="AO24" s="11"/>
      <c r="AP24" s="10">
        <f>IF(AO24="","",((AO24*9)/5)+32)</f>
      </c>
      <c r="AQ24" s="13">
        <v>20</v>
      </c>
      <c r="AR24" s="10">
        <f>IF(AQ24="","",((AQ24*9)/5)+32)</f>
        <v>68</v>
      </c>
      <c r="AS24" s="11"/>
      <c r="AT24" s="10">
        <f>IF(AS24="","",((AS24*9)/5)+32)</f>
      </c>
      <c r="AU24" s="13">
        <v>20</v>
      </c>
      <c r="AV24" s="10">
        <f>IF(AU24="","",((AU24*9)/5)+32)</f>
        <v>68</v>
      </c>
      <c r="AW24" s="11"/>
      <c r="AX24" s="41">
        <f>IF(AW24="","",((AW24*9)/5)+32)</f>
      </c>
    </row>
    <row r="25" spans="1:50" s="2" customFormat="1" ht="30" customHeight="1" thickBot="1">
      <c r="A25" s="36" t="s">
        <v>43</v>
      </c>
      <c r="B25" s="35" t="s">
        <v>44</v>
      </c>
      <c r="C25" s="9">
        <v>4</v>
      </c>
      <c r="D25" s="10">
        <f>IF(C25="","",((C25*9)/5)+32)</f>
        <v>39.2</v>
      </c>
      <c r="E25" s="11">
        <v>5</v>
      </c>
      <c r="F25" s="10">
        <f aca="true" t="shared" si="44" ref="F25:F30">IF(E25="","",((E25*9)/5)+32)</f>
        <v>41</v>
      </c>
      <c r="G25" s="11">
        <v>5</v>
      </c>
      <c r="H25" s="10">
        <f aca="true" t="shared" si="45" ref="H25:H30">IF(G25="","",((G25*9)/5)+32)</f>
        <v>41</v>
      </c>
      <c r="I25" s="11">
        <v>4</v>
      </c>
      <c r="J25" s="10">
        <f aca="true" t="shared" si="46" ref="J25:J30">IF(I25="","",((I25*9)/5)+32)</f>
        <v>39.2</v>
      </c>
      <c r="K25" s="11">
        <v>10</v>
      </c>
      <c r="L25" s="10">
        <f aca="true" t="shared" si="47" ref="L25:L30">IF(K25="","",((K25*9)/5)+32)</f>
        <v>50</v>
      </c>
      <c r="M25" s="11">
        <v>5</v>
      </c>
      <c r="N25" s="10">
        <f aca="true" t="shared" si="48" ref="N25:N30">IF(M25="","",((M25*9)/5)+32)</f>
        <v>41</v>
      </c>
      <c r="O25" s="11">
        <v>13</v>
      </c>
      <c r="P25" s="10">
        <f aca="true" t="shared" si="49" ref="P25:P30">IF(O25="","",((O25*9)/5)+32)</f>
        <v>55.4</v>
      </c>
      <c r="Q25" s="11">
        <v>7</v>
      </c>
      <c r="R25" s="10">
        <f aca="true" t="shared" si="50" ref="R25:R30">IF(Q25="","",((Q25*9)/5)+32)</f>
        <v>44.6</v>
      </c>
      <c r="S25" s="11">
        <v>18</v>
      </c>
      <c r="T25" s="10">
        <f aca="true" t="shared" si="51" ref="T25:T30">IF(S25="","",((S25*9)/5)+32)</f>
        <v>64.4</v>
      </c>
      <c r="U25" s="11">
        <v>10</v>
      </c>
      <c r="V25" s="10">
        <f aca="true" t="shared" si="52" ref="V25:V30">IF(U25="","",((U25*9)/5)+32)</f>
        <v>50</v>
      </c>
      <c r="W25" s="11">
        <v>21</v>
      </c>
      <c r="X25" s="10">
        <f aca="true" t="shared" si="53" ref="X25:X30">IF(W25="","",((W25*9)/5)+32)</f>
        <v>69.8</v>
      </c>
      <c r="Y25" s="11">
        <v>13</v>
      </c>
      <c r="Z25" s="10">
        <f aca="true" t="shared" si="54" ref="Z25:Z30">IF(Y25="","",((Y25*9)/5)+32)</f>
        <v>55.4</v>
      </c>
      <c r="AA25" s="11">
        <v>22</v>
      </c>
      <c r="AB25" s="10">
        <f aca="true" t="shared" si="55" ref="AB25:AB30">IF(AA25="","",((AA25*9)/5)+32)</f>
        <v>71.6</v>
      </c>
      <c r="AC25" s="11">
        <v>16</v>
      </c>
      <c r="AD25" s="10">
        <f aca="true" t="shared" si="56" ref="AD25:AD30">IF(AC25="","",((AC25*9)/5)+32)</f>
        <v>60.8</v>
      </c>
      <c r="AE25" s="11">
        <v>22</v>
      </c>
      <c r="AF25" s="10">
        <f aca="true" t="shared" si="57" ref="AF25:AF30">IF(AE25="","",((AE25*9)/5)+32)</f>
        <v>71.6</v>
      </c>
      <c r="AG25" s="11">
        <v>17</v>
      </c>
      <c r="AH25" s="10">
        <f aca="true" t="shared" si="58" ref="AH25:AH30">IF(AG25="","",((AG25*9)/5)+32)</f>
        <v>62.6</v>
      </c>
      <c r="AI25" s="11">
        <v>20</v>
      </c>
      <c r="AJ25" s="10">
        <f aca="true" t="shared" si="59" ref="AJ25:AJ30">IF(AI25="","",((AI25*9)/5)+32)</f>
        <v>68</v>
      </c>
      <c r="AK25" s="11">
        <v>16</v>
      </c>
      <c r="AL25" s="10">
        <f aca="true" t="shared" si="60" ref="AL25:AL30">IF(AK25="","",((AK25*9)/5)+32)</f>
        <v>60.8</v>
      </c>
      <c r="AM25" s="11">
        <v>14</v>
      </c>
      <c r="AN25" s="10">
        <f aca="true" t="shared" si="61" ref="AN25:AN30">IF(AM25="","",((AM25*9)/5)+32)</f>
        <v>57.2</v>
      </c>
      <c r="AO25" s="11">
        <v>13</v>
      </c>
      <c r="AP25" s="10">
        <f aca="true" t="shared" si="62" ref="AP25:AP30">IF(AO25="","",((AO25*9)/5)+32)</f>
        <v>55.4</v>
      </c>
      <c r="AQ25" s="11">
        <v>9</v>
      </c>
      <c r="AR25" s="10">
        <f aca="true" t="shared" si="63" ref="AR25:AR30">IF(AQ25="","",((AQ25*9)/5)+32)</f>
        <v>48.2</v>
      </c>
      <c r="AS25" s="11">
        <v>10</v>
      </c>
      <c r="AT25" s="10">
        <f aca="true" t="shared" si="64" ref="AT25:AT30">IF(AS25="","",((AS25*9)/5)+32)</f>
        <v>50</v>
      </c>
      <c r="AU25" s="11">
        <v>5</v>
      </c>
      <c r="AV25" s="10">
        <f aca="true" t="shared" si="65" ref="AV25:AV30">IF(AU25="","",((AU25*9)/5)+32)</f>
        <v>41</v>
      </c>
      <c r="AW25" s="11">
        <v>8</v>
      </c>
      <c r="AX25" s="41">
        <f aca="true" t="shared" si="66" ref="AX25:AX30">IF(AW25="","",((AW25*9)/5)+32)</f>
        <v>46.4</v>
      </c>
    </row>
    <row r="26" spans="1:50" s="2" customFormat="1" ht="30" customHeight="1" thickBot="1">
      <c r="A26" s="32" t="s">
        <v>45</v>
      </c>
      <c r="B26" s="35" t="s">
        <v>46</v>
      </c>
      <c r="C26" s="9">
        <v>23</v>
      </c>
      <c r="D26" s="10">
        <f>IF(C26="","",((C26*9)/5)+32)</f>
        <v>73.4</v>
      </c>
      <c r="E26" s="11"/>
      <c r="F26" s="10">
        <f t="shared" si="44"/>
      </c>
      <c r="G26" s="11">
        <v>23</v>
      </c>
      <c r="H26" s="10">
        <f t="shared" si="45"/>
        <v>73.4</v>
      </c>
      <c r="I26" s="11"/>
      <c r="J26" s="10">
        <f t="shared" si="46"/>
      </c>
      <c r="K26" s="11">
        <v>22</v>
      </c>
      <c r="L26" s="10">
        <f t="shared" si="47"/>
        <v>71.6</v>
      </c>
      <c r="M26" s="11"/>
      <c r="N26" s="10">
        <f t="shared" si="48"/>
      </c>
      <c r="O26" s="11">
        <v>19</v>
      </c>
      <c r="P26" s="10">
        <f t="shared" si="49"/>
        <v>66.2</v>
      </c>
      <c r="Q26" s="11"/>
      <c r="R26" s="10">
        <f t="shared" si="50"/>
      </c>
      <c r="S26" s="11">
        <v>16</v>
      </c>
      <c r="T26" s="10">
        <f t="shared" si="51"/>
        <v>60.8</v>
      </c>
      <c r="U26" s="11"/>
      <c r="V26" s="10">
        <f t="shared" si="52"/>
      </c>
      <c r="W26" s="11">
        <v>14</v>
      </c>
      <c r="X26" s="10">
        <f t="shared" si="53"/>
        <v>57.2</v>
      </c>
      <c r="Y26" s="11"/>
      <c r="Z26" s="10">
        <f t="shared" si="54"/>
      </c>
      <c r="AA26" s="11">
        <v>13</v>
      </c>
      <c r="AB26" s="10">
        <f t="shared" si="55"/>
        <v>55.4</v>
      </c>
      <c r="AC26" s="11"/>
      <c r="AD26" s="10">
        <f t="shared" si="56"/>
      </c>
      <c r="AE26" s="11">
        <v>14</v>
      </c>
      <c r="AF26" s="10">
        <f t="shared" si="57"/>
        <v>57.2</v>
      </c>
      <c r="AG26" s="11"/>
      <c r="AH26" s="10">
        <f t="shared" si="58"/>
      </c>
      <c r="AI26" s="11">
        <v>16</v>
      </c>
      <c r="AJ26" s="10">
        <f t="shared" si="59"/>
        <v>60.8</v>
      </c>
      <c r="AK26" s="11"/>
      <c r="AL26" s="10">
        <f t="shared" si="60"/>
      </c>
      <c r="AM26" s="11">
        <v>17</v>
      </c>
      <c r="AN26" s="10">
        <f t="shared" si="61"/>
        <v>62.6</v>
      </c>
      <c r="AO26" s="11"/>
      <c r="AP26" s="10">
        <f t="shared" si="62"/>
      </c>
      <c r="AQ26" s="11">
        <v>19</v>
      </c>
      <c r="AR26" s="10">
        <f t="shared" si="63"/>
        <v>66.2</v>
      </c>
      <c r="AS26" s="11"/>
      <c r="AT26" s="10">
        <f t="shared" si="64"/>
      </c>
      <c r="AU26" s="11">
        <v>21</v>
      </c>
      <c r="AV26" s="10">
        <f t="shared" si="65"/>
        <v>69.8</v>
      </c>
      <c r="AW26" s="11"/>
      <c r="AX26" s="41">
        <f t="shared" si="66"/>
      </c>
    </row>
    <row r="27" spans="1:50" s="2" customFormat="1" ht="30" customHeight="1" thickBot="1">
      <c r="A27" s="34"/>
      <c r="B27" s="35" t="s">
        <v>47</v>
      </c>
      <c r="C27" s="9">
        <v>21</v>
      </c>
      <c r="D27" s="10">
        <f>IF(C27="","",((C27*9)/5)+32)</f>
        <v>69.8</v>
      </c>
      <c r="E27" s="11"/>
      <c r="F27" s="10">
        <f t="shared" si="44"/>
      </c>
      <c r="G27" s="11">
        <v>21</v>
      </c>
      <c r="H27" s="10">
        <f t="shared" si="45"/>
        <v>69.8</v>
      </c>
      <c r="I27" s="11"/>
      <c r="J27" s="10">
        <f t="shared" si="46"/>
      </c>
      <c r="K27" s="11">
        <v>19</v>
      </c>
      <c r="L27" s="10">
        <f t="shared" si="47"/>
        <v>66.2</v>
      </c>
      <c r="M27" s="11"/>
      <c r="N27" s="10">
        <f t="shared" si="48"/>
      </c>
      <c r="O27" s="11">
        <v>16</v>
      </c>
      <c r="P27" s="10">
        <f t="shared" si="49"/>
        <v>60.8</v>
      </c>
      <c r="Q27" s="11"/>
      <c r="R27" s="10">
        <f t="shared" si="50"/>
      </c>
      <c r="S27" s="11">
        <v>13</v>
      </c>
      <c r="T27" s="10">
        <f t="shared" si="51"/>
        <v>55.4</v>
      </c>
      <c r="U27" s="11"/>
      <c r="V27" s="10">
        <f t="shared" si="52"/>
      </c>
      <c r="W27" s="11">
        <v>11</v>
      </c>
      <c r="X27" s="10">
        <f t="shared" si="53"/>
        <v>51.8</v>
      </c>
      <c r="Y27" s="11"/>
      <c r="Z27" s="10">
        <f t="shared" si="54"/>
      </c>
      <c r="AA27" s="11">
        <v>10</v>
      </c>
      <c r="AB27" s="10">
        <f t="shared" si="55"/>
        <v>50</v>
      </c>
      <c r="AC27" s="11"/>
      <c r="AD27" s="10">
        <f t="shared" si="56"/>
      </c>
      <c r="AE27" s="11">
        <v>11</v>
      </c>
      <c r="AF27" s="10">
        <f t="shared" si="57"/>
        <v>51.8</v>
      </c>
      <c r="AG27" s="11"/>
      <c r="AH27" s="10">
        <f t="shared" si="58"/>
      </c>
      <c r="AI27" s="11">
        <v>14</v>
      </c>
      <c r="AJ27" s="10">
        <f t="shared" si="59"/>
        <v>57.2</v>
      </c>
      <c r="AK27" s="11"/>
      <c r="AL27" s="10">
        <f t="shared" si="60"/>
      </c>
      <c r="AM27" s="11">
        <v>16</v>
      </c>
      <c r="AN27" s="10">
        <f t="shared" si="61"/>
        <v>60.8</v>
      </c>
      <c r="AO27" s="11"/>
      <c r="AP27" s="10">
        <f t="shared" si="62"/>
      </c>
      <c r="AQ27" s="11">
        <v>19</v>
      </c>
      <c r="AR27" s="10">
        <f t="shared" si="63"/>
        <v>66.2</v>
      </c>
      <c r="AS27" s="11"/>
      <c r="AT27" s="10">
        <f t="shared" si="64"/>
      </c>
      <c r="AU27" s="11">
        <v>20</v>
      </c>
      <c r="AV27" s="10">
        <f t="shared" si="65"/>
        <v>68</v>
      </c>
      <c r="AW27" s="11"/>
      <c r="AX27" s="41">
        <f t="shared" si="66"/>
      </c>
    </row>
    <row r="28" spans="1:50" s="2" customFormat="1" ht="30" customHeight="1" thickBot="1">
      <c r="A28" s="36" t="s">
        <v>48</v>
      </c>
      <c r="B28" s="35" t="s">
        <v>49</v>
      </c>
      <c r="C28" s="9">
        <v>14</v>
      </c>
      <c r="D28" s="10">
        <f>IF(C28="","",((C28*9)/5)+32)</f>
        <v>57.2</v>
      </c>
      <c r="E28" s="11">
        <v>14</v>
      </c>
      <c r="F28" s="10">
        <f t="shared" si="44"/>
        <v>57.2</v>
      </c>
      <c r="G28" s="11">
        <v>15</v>
      </c>
      <c r="H28" s="10">
        <f t="shared" si="45"/>
        <v>59</v>
      </c>
      <c r="I28" s="11">
        <v>13</v>
      </c>
      <c r="J28" s="10">
        <f t="shared" si="46"/>
        <v>55.4</v>
      </c>
      <c r="K28" s="11">
        <v>17</v>
      </c>
      <c r="L28" s="10">
        <f t="shared" si="47"/>
        <v>62.6</v>
      </c>
      <c r="M28" s="11">
        <v>13</v>
      </c>
      <c r="N28" s="10">
        <f t="shared" si="48"/>
        <v>55.4</v>
      </c>
      <c r="O28" s="11">
        <v>20</v>
      </c>
      <c r="P28" s="10">
        <f t="shared" si="49"/>
        <v>68</v>
      </c>
      <c r="Q28" s="11">
        <v>14</v>
      </c>
      <c r="R28" s="10">
        <f t="shared" si="50"/>
        <v>57.2</v>
      </c>
      <c r="S28" s="11">
        <v>21</v>
      </c>
      <c r="T28" s="10">
        <f t="shared" si="51"/>
        <v>69.8</v>
      </c>
      <c r="U28" s="11">
        <v>15</v>
      </c>
      <c r="V28" s="10">
        <f t="shared" si="52"/>
        <v>59</v>
      </c>
      <c r="W28" s="11">
        <v>25</v>
      </c>
      <c r="X28" s="10">
        <f t="shared" si="53"/>
        <v>77</v>
      </c>
      <c r="Y28" s="11">
        <v>17</v>
      </c>
      <c r="Z28" s="10">
        <f t="shared" si="54"/>
        <v>62.6</v>
      </c>
      <c r="AA28" s="11">
        <v>27</v>
      </c>
      <c r="AB28" s="10">
        <f t="shared" si="55"/>
        <v>80.6</v>
      </c>
      <c r="AC28" s="11">
        <v>18</v>
      </c>
      <c r="AD28" s="10">
        <f t="shared" si="56"/>
        <v>64.4</v>
      </c>
      <c r="AE28" s="11">
        <v>28</v>
      </c>
      <c r="AF28" s="10">
        <f t="shared" si="57"/>
        <v>82.4</v>
      </c>
      <c r="AG28" s="11">
        <v>19</v>
      </c>
      <c r="AH28" s="10">
        <f t="shared" si="58"/>
        <v>66.2</v>
      </c>
      <c r="AI28" s="11">
        <v>27</v>
      </c>
      <c r="AJ28" s="10">
        <f t="shared" si="59"/>
        <v>80.6</v>
      </c>
      <c r="AK28" s="11">
        <v>19</v>
      </c>
      <c r="AL28" s="10">
        <f t="shared" si="60"/>
        <v>66.2</v>
      </c>
      <c r="AM28" s="11">
        <v>22</v>
      </c>
      <c r="AN28" s="10">
        <f t="shared" si="61"/>
        <v>71.6</v>
      </c>
      <c r="AO28" s="11">
        <v>17</v>
      </c>
      <c r="AP28" s="10">
        <f t="shared" si="62"/>
        <v>62.6</v>
      </c>
      <c r="AQ28" s="11">
        <v>17</v>
      </c>
      <c r="AR28" s="10">
        <f t="shared" si="63"/>
        <v>62.6</v>
      </c>
      <c r="AS28" s="11">
        <v>16</v>
      </c>
      <c r="AT28" s="10">
        <f t="shared" si="64"/>
        <v>60.8</v>
      </c>
      <c r="AU28" s="11">
        <v>15</v>
      </c>
      <c r="AV28" s="10">
        <f t="shared" si="65"/>
        <v>59</v>
      </c>
      <c r="AW28" s="11">
        <v>15</v>
      </c>
      <c r="AX28" s="41">
        <f t="shared" si="66"/>
        <v>59</v>
      </c>
    </row>
    <row r="29" spans="1:50" s="2" customFormat="1" ht="30" customHeight="1" thickBot="1">
      <c r="A29" s="36" t="s">
        <v>50</v>
      </c>
      <c r="B29" s="35" t="s">
        <v>51</v>
      </c>
      <c r="C29" s="9">
        <v>-9</v>
      </c>
      <c r="D29" s="10">
        <f aca="true" t="shared" si="67" ref="D29:D35">IF(C29="","",((C29*9)/5)+32)</f>
        <v>15.8</v>
      </c>
      <c r="E29" s="11"/>
      <c r="F29" s="10">
        <f t="shared" si="44"/>
      </c>
      <c r="G29" s="11">
        <v>-6</v>
      </c>
      <c r="H29" s="10">
        <f t="shared" si="45"/>
        <v>21.2</v>
      </c>
      <c r="I29" s="11"/>
      <c r="J29" s="10">
        <f t="shared" si="46"/>
      </c>
      <c r="K29" s="11">
        <v>0</v>
      </c>
      <c r="L29" s="10">
        <f t="shared" si="47"/>
        <v>32</v>
      </c>
      <c r="M29" s="11"/>
      <c r="N29" s="10">
        <f t="shared" si="48"/>
      </c>
      <c r="O29" s="11">
        <v>10</v>
      </c>
      <c r="P29" s="10">
        <f t="shared" si="49"/>
        <v>50</v>
      </c>
      <c r="Q29" s="11"/>
      <c r="R29" s="10">
        <f t="shared" si="50"/>
      </c>
      <c r="S29" s="11">
        <v>19</v>
      </c>
      <c r="T29" s="10">
        <f t="shared" si="51"/>
        <v>66.2</v>
      </c>
      <c r="U29" s="11"/>
      <c r="V29" s="10">
        <f t="shared" si="52"/>
      </c>
      <c r="W29" s="11">
        <v>21</v>
      </c>
      <c r="X29" s="10">
        <f t="shared" si="53"/>
        <v>69.8</v>
      </c>
      <c r="Y29" s="11"/>
      <c r="Z29" s="10">
        <f t="shared" si="54"/>
      </c>
      <c r="AA29" s="11">
        <v>23</v>
      </c>
      <c r="AB29" s="10">
        <f t="shared" si="55"/>
        <v>73.4</v>
      </c>
      <c r="AC29" s="11"/>
      <c r="AD29" s="10">
        <f t="shared" si="56"/>
      </c>
      <c r="AE29" s="11">
        <v>22</v>
      </c>
      <c r="AF29" s="10">
        <f t="shared" si="57"/>
        <v>71.6</v>
      </c>
      <c r="AG29" s="11"/>
      <c r="AH29" s="10">
        <f t="shared" si="58"/>
      </c>
      <c r="AI29" s="11">
        <v>16</v>
      </c>
      <c r="AJ29" s="10">
        <f t="shared" si="59"/>
        <v>60.8</v>
      </c>
      <c r="AK29" s="11"/>
      <c r="AL29" s="10">
        <f t="shared" si="60"/>
      </c>
      <c r="AM29" s="11">
        <v>9</v>
      </c>
      <c r="AN29" s="10">
        <f t="shared" si="61"/>
        <v>48.2</v>
      </c>
      <c r="AO29" s="11"/>
      <c r="AP29" s="10">
        <f t="shared" si="62"/>
      </c>
      <c r="AQ29" s="11">
        <v>2</v>
      </c>
      <c r="AR29" s="10">
        <f t="shared" si="63"/>
        <v>35.6</v>
      </c>
      <c r="AS29" s="11"/>
      <c r="AT29" s="10">
        <f t="shared" si="64"/>
      </c>
      <c r="AU29" s="11">
        <v>-5</v>
      </c>
      <c r="AV29" s="10">
        <f t="shared" si="65"/>
        <v>23</v>
      </c>
      <c r="AW29" s="11"/>
      <c r="AX29" s="41">
        <f t="shared" si="66"/>
      </c>
    </row>
    <row r="30" spans="1:50" s="2" customFormat="1" ht="30" customHeight="1" thickBot="1">
      <c r="A30" s="36" t="s">
        <v>52</v>
      </c>
      <c r="B30" s="38" t="s">
        <v>66</v>
      </c>
      <c r="C30" s="9">
        <v>-3</v>
      </c>
      <c r="D30" s="10">
        <f t="shared" si="67"/>
        <v>26.6</v>
      </c>
      <c r="E30" s="11">
        <v>1</v>
      </c>
      <c r="F30" s="10">
        <f t="shared" si="44"/>
        <v>33.8</v>
      </c>
      <c r="G30" s="11">
        <v>-4</v>
      </c>
      <c r="H30" s="10">
        <f t="shared" si="45"/>
        <v>24.8</v>
      </c>
      <c r="I30" s="11">
        <v>0</v>
      </c>
      <c r="J30" s="10">
        <f t="shared" si="46"/>
        <v>32</v>
      </c>
      <c r="K30" s="11">
        <v>0</v>
      </c>
      <c r="L30" s="10">
        <f t="shared" si="47"/>
        <v>32</v>
      </c>
      <c r="M30" s="11">
        <v>1</v>
      </c>
      <c r="N30" s="10">
        <f t="shared" si="48"/>
        <v>33.8</v>
      </c>
      <c r="O30" s="11">
        <v>6</v>
      </c>
      <c r="P30" s="10">
        <f t="shared" si="49"/>
        <v>42.8</v>
      </c>
      <c r="Q30" s="11">
        <v>2</v>
      </c>
      <c r="R30" s="10">
        <f t="shared" si="50"/>
        <v>35.6</v>
      </c>
      <c r="S30" s="11">
        <v>13</v>
      </c>
      <c r="T30" s="10">
        <f t="shared" si="51"/>
        <v>55.4</v>
      </c>
      <c r="U30" s="11">
        <v>5</v>
      </c>
      <c r="V30" s="10">
        <f t="shared" si="52"/>
        <v>41</v>
      </c>
      <c r="W30" s="11">
        <v>19</v>
      </c>
      <c r="X30" s="10">
        <f t="shared" si="53"/>
        <v>66.2</v>
      </c>
      <c r="Y30" s="11">
        <v>11</v>
      </c>
      <c r="Z30" s="10">
        <f t="shared" si="54"/>
        <v>51.8</v>
      </c>
      <c r="AA30" s="11">
        <v>22</v>
      </c>
      <c r="AB30" s="10">
        <f t="shared" si="55"/>
        <v>71.6</v>
      </c>
      <c r="AC30" s="11">
        <v>15</v>
      </c>
      <c r="AD30" s="10">
        <f t="shared" si="56"/>
        <v>59</v>
      </c>
      <c r="AE30" s="11">
        <v>20</v>
      </c>
      <c r="AF30" s="10">
        <f t="shared" si="57"/>
        <v>68</v>
      </c>
      <c r="AG30" s="11">
        <v>16</v>
      </c>
      <c r="AH30" s="10">
        <f t="shared" si="58"/>
        <v>60.8</v>
      </c>
      <c r="AI30" s="11">
        <v>15</v>
      </c>
      <c r="AJ30" s="10">
        <f t="shared" si="59"/>
        <v>59</v>
      </c>
      <c r="AK30" s="11">
        <v>13</v>
      </c>
      <c r="AL30" s="10">
        <f t="shared" si="60"/>
        <v>55.4</v>
      </c>
      <c r="AM30" s="11">
        <v>8</v>
      </c>
      <c r="AN30" s="10">
        <f t="shared" si="61"/>
        <v>46.4</v>
      </c>
      <c r="AO30" s="11">
        <v>9</v>
      </c>
      <c r="AP30" s="10">
        <f t="shared" si="62"/>
        <v>48.2</v>
      </c>
      <c r="AQ30" s="11">
        <v>3</v>
      </c>
      <c r="AR30" s="10">
        <f t="shared" si="63"/>
        <v>37.4</v>
      </c>
      <c r="AS30" s="11">
        <v>5</v>
      </c>
      <c r="AT30" s="10">
        <f t="shared" si="64"/>
        <v>41</v>
      </c>
      <c r="AU30" s="11">
        <v>0</v>
      </c>
      <c r="AV30" s="10">
        <f t="shared" si="65"/>
        <v>32</v>
      </c>
      <c r="AW30" s="11">
        <v>3</v>
      </c>
      <c r="AX30" s="41">
        <f t="shared" si="66"/>
        <v>37.4</v>
      </c>
    </row>
    <row r="31" spans="1:50" s="2" customFormat="1" ht="30" customHeight="1" thickBot="1">
      <c r="A31" s="36" t="s">
        <v>53</v>
      </c>
      <c r="B31" s="38" t="s">
        <v>65</v>
      </c>
      <c r="C31" s="9">
        <v>26</v>
      </c>
      <c r="D31" s="10">
        <f t="shared" si="67"/>
        <v>78.8</v>
      </c>
      <c r="E31" s="11">
        <v>20</v>
      </c>
      <c r="F31" s="10">
        <f aca="true" t="shared" si="68" ref="F31:F39">IF(E31="","",((E31*9)/5)+32)</f>
        <v>68</v>
      </c>
      <c r="G31" s="11">
        <v>25</v>
      </c>
      <c r="H31" s="10">
        <f aca="true" t="shared" si="69" ref="H31:H39">IF(G31="","",((G31*9)/5)+32)</f>
        <v>77</v>
      </c>
      <c r="I31" s="11">
        <v>20</v>
      </c>
      <c r="J31" s="10">
        <f aca="true" t="shared" si="70" ref="J31:J39">IF(I31="","",((I31*9)/5)+32)</f>
        <v>68</v>
      </c>
      <c r="K31" s="11">
        <v>24</v>
      </c>
      <c r="L31" s="10">
        <f aca="true" t="shared" si="71" ref="L31:L37">IF(K31="","",((K31*9)/5)+32)</f>
        <v>75.2</v>
      </c>
      <c r="M31" s="11">
        <v>19</v>
      </c>
      <c r="N31" s="10">
        <f aca="true" t="shared" si="72" ref="N31:N37">IF(M31="","",((M31*9)/5)+32)</f>
        <v>66.2</v>
      </c>
      <c r="O31" s="11">
        <v>22</v>
      </c>
      <c r="P31" s="10">
        <f aca="true" t="shared" si="73" ref="P31:P37">IF(O31="","",((O31*9)/5)+32)</f>
        <v>71.6</v>
      </c>
      <c r="Q31" s="11">
        <v>19</v>
      </c>
      <c r="R31" s="10">
        <f aca="true" t="shared" si="74" ref="R31:R37">IF(Q31="","",((Q31*9)/5)+32)</f>
        <v>66.2</v>
      </c>
      <c r="S31" s="11">
        <v>19</v>
      </c>
      <c r="T31" s="10">
        <f aca="true" t="shared" si="75" ref="T31:T37">IF(S31="","",((S31*9)/5)+32)</f>
        <v>66.2</v>
      </c>
      <c r="U31" s="11">
        <v>17</v>
      </c>
      <c r="V31" s="10">
        <f aca="true" t="shared" si="76" ref="V31:V37">IF(U31="","",((U31*9)/5)+32)</f>
        <v>62.6</v>
      </c>
      <c r="W31" s="11">
        <v>17</v>
      </c>
      <c r="X31" s="10">
        <f aca="true" t="shared" si="77" ref="X31:X37">IF(W31="","",((W31*9)/5)+32)</f>
        <v>62.6</v>
      </c>
      <c r="Y31" s="11">
        <v>16</v>
      </c>
      <c r="Z31" s="10">
        <f aca="true" t="shared" si="78" ref="Z31:Z37">IF(Y31="","",((Y31*9)/5)+32)</f>
        <v>60.8</v>
      </c>
      <c r="AA31" s="11">
        <v>17</v>
      </c>
      <c r="AB31" s="10">
        <f aca="true" t="shared" si="79" ref="AB31:AB37">IF(AA31="","",((AA31*9)/5)+32)</f>
        <v>62.6</v>
      </c>
      <c r="AC31" s="11">
        <v>16</v>
      </c>
      <c r="AD31" s="10">
        <f aca="true" t="shared" si="80" ref="AD31:AD37">IF(AC31="","",((AC31*9)/5)+32)</f>
        <v>60.8</v>
      </c>
      <c r="AE31" s="11">
        <v>20</v>
      </c>
      <c r="AF31" s="10">
        <f aca="true" t="shared" si="81" ref="AF31:AF37">IF(AE31="","",((AE31*9)/5)+32)</f>
        <v>68</v>
      </c>
      <c r="AG31" s="11">
        <v>16</v>
      </c>
      <c r="AH31" s="10">
        <f aca="true" t="shared" si="82" ref="AH31:AH37">IF(AG31="","",((AG31*9)/5)+32)</f>
        <v>60.8</v>
      </c>
      <c r="AI31" s="11">
        <v>23</v>
      </c>
      <c r="AJ31" s="10">
        <f aca="true" t="shared" si="83" ref="AJ31:AJ37">IF(AI31="","",((AI31*9)/5)+32)</f>
        <v>73.4</v>
      </c>
      <c r="AK31" s="11">
        <v>16</v>
      </c>
      <c r="AL31" s="10">
        <f aca="true" t="shared" si="84" ref="AL31:AL37">IF(AK31="","",((AK31*9)/5)+32)</f>
        <v>60.8</v>
      </c>
      <c r="AM31" s="11">
        <v>25</v>
      </c>
      <c r="AN31" s="10">
        <f aca="true" t="shared" si="85" ref="AN31:AN37">IF(AM31="","",((AM31*9)/5)+32)</f>
        <v>77</v>
      </c>
      <c r="AO31" s="11">
        <v>17</v>
      </c>
      <c r="AP31" s="10">
        <f aca="true" t="shared" si="86" ref="AP31:AP38">IF(AO31="","",((AO31*9)/5)+32)</f>
        <v>62.6</v>
      </c>
      <c r="AQ31" s="11">
        <v>25</v>
      </c>
      <c r="AR31" s="10">
        <f aca="true" t="shared" si="87" ref="AR31:AR37">IF(AQ31="","",((AQ31*9)/5)+32)</f>
        <v>77</v>
      </c>
      <c r="AS31" s="11">
        <v>17</v>
      </c>
      <c r="AT31" s="10">
        <f aca="true" t="shared" si="88" ref="AT31:AT38">IF(AS31="","",((AS31*9)/5)+32)</f>
        <v>62.6</v>
      </c>
      <c r="AU31" s="11">
        <v>26</v>
      </c>
      <c r="AV31" s="10">
        <f aca="true" t="shared" si="89" ref="AV31:AV37">IF(AU31="","",((AU31*9)/5)+32)</f>
        <v>78.8</v>
      </c>
      <c r="AW31" s="11">
        <v>19</v>
      </c>
      <c r="AX31" s="41">
        <f aca="true" t="shared" si="90" ref="AX31:AX38">IF(AW31="","",((AW31*9)/5)+32)</f>
        <v>66.2</v>
      </c>
    </row>
    <row r="32" spans="1:50" s="2" customFormat="1" ht="30" customHeight="1" thickBot="1">
      <c r="A32" s="36" t="s">
        <v>64</v>
      </c>
      <c r="B32" s="39" t="s">
        <v>67</v>
      </c>
      <c r="C32" s="9">
        <v>14</v>
      </c>
      <c r="D32" s="10">
        <f t="shared" si="67"/>
        <v>57.2</v>
      </c>
      <c r="E32" s="11">
        <v>14</v>
      </c>
      <c r="F32" s="10">
        <f t="shared" si="68"/>
        <v>57.2</v>
      </c>
      <c r="G32" s="11">
        <v>15</v>
      </c>
      <c r="H32" s="10">
        <f t="shared" si="69"/>
        <v>59</v>
      </c>
      <c r="I32" s="11">
        <v>13</v>
      </c>
      <c r="J32" s="10">
        <f t="shared" si="70"/>
        <v>55.4</v>
      </c>
      <c r="K32" s="11">
        <v>17</v>
      </c>
      <c r="L32" s="10">
        <f t="shared" si="71"/>
        <v>62.6</v>
      </c>
      <c r="M32" s="11">
        <v>14</v>
      </c>
      <c r="N32" s="10">
        <f t="shared" si="72"/>
        <v>57.2</v>
      </c>
      <c r="O32" s="11">
        <v>19</v>
      </c>
      <c r="P32" s="10">
        <f t="shared" si="73"/>
        <v>66.2</v>
      </c>
      <c r="Q32" s="11">
        <v>15</v>
      </c>
      <c r="R32" s="10">
        <f t="shared" si="74"/>
        <v>59</v>
      </c>
      <c r="S32" s="11">
        <v>22</v>
      </c>
      <c r="T32" s="10">
        <f t="shared" si="75"/>
        <v>71.6</v>
      </c>
      <c r="U32" s="11">
        <v>17</v>
      </c>
      <c r="V32" s="10">
        <f t="shared" si="76"/>
        <v>62.6</v>
      </c>
      <c r="W32" s="11">
        <v>26</v>
      </c>
      <c r="X32" s="10">
        <f t="shared" si="77"/>
        <v>78.8</v>
      </c>
      <c r="Y32" s="11">
        <v>21</v>
      </c>
      <c r="Z32" s="10">
        <f t="shared" si="78"/>
        <v>69.8</v>
      </c>
      <c r="AA32" s="11">
        <v>29</v>
      </c>
      <c r="AB32" s="10">
        <f t="shared" si="79"/>
        <v>84.2</v>
      </c>
      <c r="AC32" s="11">
        <v>24</v>
      </c>
      <c r="AD32" s="10">
        <f t="shared" si="80"/>
        <v>75.2</v>
      </c>
      <c r="AE32" s="11">
        <v>29</v>
      </c>
      <c r="AF32" s="10">
        <f t="shared" si="81"/>
        <v>84.2</v>
      </c>
      <c r="AG32" s="11">
        <v>25</v>
      </c>
      <c r="AH32" s="10">
        <f t="shared" si="82"/>
        <v>77</v>
      </c>
      <c r="AI32" s="11">
        <v>27</v>
      </c>
      <c r="AJ32" s="10">
        <f t="shared" si="83"/>
        <v>80.6</v>
      </c>
      <c r="AK32" s="11">
        <v>24</v>
      </c>
      <c r="AL32" s="10">
        <f t="shared" si="84"/>
        <v>75.2</v>
      </c>
      <c r="AM32" s="11">
        <v>22</v>
      </c>
      <c r="AN32" s="10">
        <f t="shared" si="85"/>
        <v>71.6</v>
      </c>
      <c r="AO32" s="11">
        <v>21</v>
      </c>
      <c r="AP32" s="10">
        <f t="shared" si="86"/>
        <v>69.8</v>
      </c>
      <c r="AQ32" s="11">
        <v>18</v>
      </c>
      <c r="AR32" s="10">
        <f t="shared" si="87"/>
        <v>64.4</v>
      </c>
      <c r="AS32" s="11">
        <v>18</v>
      </c>
      <c r="AT32" s="10">
        <f t="shared" si="88"/>
        <v>64.4</v>
      </c>
      <c r="AU32" s="11">
        <v>15</v>
      </c>
      <c r="AV32" s="10">
        <f t="shared" si="89"/>
        <v>59</v>
      </c>
      <c r="AW32" s="11">
        <v>15</v>
      </c>
      <c r="AX32" s="41">
        <f t="shared" si="90"/>
        <v>59</v>
      </c>
    </row>
    <row r="33" spans="1:50" s="2" customFormat="1" ht="30" customHeight="1" thickBot="1">
      <c r="A33" s="32" t="s">
        <v>54</v>
      </c>
      <c r="B33" s="35" t="s">
        <v>55</v>
      </c>
      <c r="C33" s="9">
        <v>-1.1</v>
      </c>
      <c r="D33" s="10">
        <f t="shared" si="67"/>
        <v>30.02</v>
      </c>
      <c r="E33" s="11"/>
      <c r="F33" s="10">
        <f t="shared" si="68"/>
      </c>
      <c r="G33" s="11">
        <v>-1.1</v>
      </c>
      <c r="H33" s="10">
        <f t="shared" si="69"/>
        <v>30.02</v>
      </c>
      <c r="I33" s="11"/>
      <c r="J33" s="10">
        <f t="shared" si="70"/>
      </c>
      <c r="K33" s="11">
        <v>4.4</v>
      </c>
      <c r="L33" s="10">
        <f t="shared" si="71"/>
        <v>39.92</v>
      </c>
      <c r="M33" s="11"/>
      <c r="N33" s="10">
        <f t="shared" si="72"/>
      </c>
      <c r="O33" s="11">
        <v>15.6</v>
      </c>
      <c r="P33" s="10">
        <f t="shared" si="73"/>
        <v>60.08</v>
      </c>
      <c r="Q33" s="11"/>
      <c r="R33" s="10">
        <f t="shared" si="74"/>
      </c>
      <c r="S33" s="11">
        <v>15.6</v>
      </c>
      <c r="T33" s="10">
        <f t="shared" si="75"/>
        <v>60.08</v>
      </c>
      <c r="U33" s="11"/>
      <c r="V33" s="10">
        <f t="shared" si="76"/>
      </c>
      <c r="W33" s="11">
        <v>21.1</v>
      </c>
      <c r="X33" s="10">
        <f t="shared" si="77"/>
        <v>69.98</v>
      </c>
      <c r="Y33" s="11"/>
      <c r="Z33" s="10">
        <f t="shared" si="78"/>
      </c>
      <c r="AA33" s="11">
        <v>23.9</v>
      </c>
      <c r="AB33" s="10">
        <f t="shared" si="79"/>
        <v>75.02</v>
      </c>
      <c r="AC33" s="11"/>
      <c r="AD33" s="10">
        <f t="shared" si="80"/>
      </c>
      <c r="AE33" s="11">
        <v>26.7</v>
      </c>
      <c r="AF33" s="10">
        <f t="shared" si="81"/>
        <v>80.06</v>
      </c>
      <c r="AG33" s="11"/>
      <c r="AH33" s="10">
        <f t="shared" si="82"/>
      </c>
      <c r="AI33" s="11">
        <v>18.3</v>
      </c>
      <c r="AJ33" s="10">
        <f t="shared" si="83"/>
        <v>64.94</v>
      </c>
      <c r="AK33" s="11"/>
      <c r="AL33" s="10">
        <f t="shared" si="84"/>
      </c>
      <c r="AM33" s="11">
        <v>15.6</v>
      </c>
      <c r="AN33" s="10">
        <f t="shared" si="85"/>
        <v>60.08</v>
      </c>
      <c r="AO33" s="11"/>
      <c r="AP33" s="10">
        <f t="shared" si="86"/>
      </c>
      <c r="AQ33" s="11">
        <v>21.1</v>
      </c>
      <c r="AR33" s="10">
        <f t="shared" si="87"/>
        <v>69.98</v>
      </c>
      <c r="AS33" s="11"/>
      <c r="AT33" s="10">
        <f t="shared" si="88"/>
      </c>
      <c r="AU33" s="11">
        <v>-1.1</v>
      </c>
      <c r="AV33" s="10">
        <f t="shared" si="89"/>
        <v>30.02</v>
      </c>
      <c r="AW33" s="11"/>
      <c r="AX33" s="41">
        <f t="shared" si="90"/>
      </c>
    </row>
    <row r="34" spans="1:50" s="2" customFormat="1" ht="30" customHeight="1" thickBot="1">
      <c r="A34" s="33"/>
      <c r="B34" s="35" t="s">
        <v>56</v>
      </c>
      <c r="C34" s="9">
        <v>26.7</v>
      </c>
      <c r="D34" s="10">
        <f t="shared" si="67"/>
        <v>80.06</v>
      </c>
      <c r="E34" s="11">
        <v>13</v>
      </c>
      <c r="F34" s="10">
        <f t="shared" si="68"/>
        <v>55.4</v>
      </c>
      <c r="G34" s="11">
        <v>26.7</v>
      </c>
      <c r="H34" s="10">
        <f t="shared" si="69"/>
        <v>80.06</v>
      </c>
      <c r="I34" s="11">
        <v>13</v>
      </c>
      <c r="J34" s="10">
        <f t="shared" si="70"/>
        <v>55.4</v>
      </c>
      <c r="K34" s="11">
        <v>15.6</v>
      </c>
      <c r="L34" s="10">
        <f t="shared" si="71"/>
        <v>60.08</v>
      </c>
      <c r="M34" s="11">
        <v>13</v>
      </c>
      <c r="N34" s="10">
        <f t="shared" si="72"/>
        <v>55.4</v>
      </c>
      <c r="O34" s="11">
        <v>21.1</v>
      </c>
      <c r="P34" s="10">
        <f t="shared" si="73"/>
        <v>69.98</v>
      </c>
      <c r="Q34" s="11">
        <v>13</v>
      </c>
      <c r="R34" s="10">
        <f t="shared" si="74"/>
        <v>55.4</v>
      </c>
      <c r="S34" s="11">
        <v>21.1</v>
      </c>
      <c r="T34" s="10">
        <f t="shared" si="75"/>
        <v>69.98</v>
      </c>
      <c r="U34" s="11">
        <v>14</v>
      </c>
      <c r="V34" s="10">
        <f t="shared" si="76"/>
        <v>57.2</v>
      </c>
      <c r="W34" s="11">
        <v>21.1</v>
      </c>
      <c r="X34" s="10">
        <f t="shared" si="77"/>
        <v>69.98</v>
      </c>
      <c r="Y34" s="11">
        <v>15</v>
      </c>
      <c r="Z34" s="10">
        <f t="shared" si="78"/>
        <v>59</v>
      </c>
      <c r="AA34" s="11">
        <v>26.7</v>
      </c>
      <c r="AB34" s="10">
        <f t="shared" si="79"/>
        <v>80.06</v>
      </c>
      <c r="AC34" s="11">
        <v>15</v>
      </c>
      <c r="AD34" s="10">
        <f t="shared" si="80"/>
        <v>59</v>
      </c>
      <c r="AE34" s="11">
        <v>23.9</v>
      </c>
      <c r="AF34" s="10">
        <f t="shared" si="81"/>
        <v>75.02</v>
      </c>
      <c r="AG34" s="11">
        <v>16</v>
      </c>
      <c r="AH34" s="10">
        <f t="shared" si="82"/>
        <v>60.8</v>
      </c>
      <c r="AI34" s="11">
        <v>23.9</v>
      </c>
      <c r="AJ34" s="10">
        <f t="shared" si="83"/>
        <v>75.02</v>
      </c>
      <c r="AK34" s="11">
        <v>16</v>
      </c>
      <c r="AL34" s="10">
        <f t="shared" si="84"/>
        <v>60.8</v>
      </c>
      <c r="AM34" s="11">
        <v>21.1</v>
      </c>
      <c r="AN34" s="10">
        <f t="shared" si="85"/>
        <v>69.98</v>
      </c>
      <c r="AO34" s="11">
        <v>15</v>
      </c>
      <c r="AP34" s="10">
        <f t="shared" si="86"/>
        <v>59</v>
      </c>
      <c r="AQ34" s="11">
        <v>15.6</v>
      </c>
      <c r="AR34" s="10">
        <f t="shared" si="87"/>
        <v>60.08</v>
      </c>
      <c r="AS34" s="11">
        <v>15</v>
      </c>
      <c r="AT34" s="10">
        <f t="shared" si="88"/>
        <v>59</v>
      </c>
      <c r="AU34" s="11">
        <v>15.6</v>
      </c>
      <c r="AV34" s="10">
        <f t="shared" si="89"/>
        <v>60.08</v>
      </c>
      <c r="AW34" s="11">
        <v>14</v>
      </c>
      <c r="AX34" s="41">
        <f t="shared" si="90"/>
        <v>57.2</v>
      </c>
    </row>
    <row r="35" spans="1:50" s="2" customFormat="1" ht="30" customHeight="1" thickBot="1">
      <c r="A35" s="33"/>
      <c r="B35" s="35" t="s">
        <v>57</v>
      </c>
      <c r="C35" s="9">
        <v>26.7</v>
      </c>
      <c r="D35" s="10">
        <f t="shared" si="67"/>
        <v>80.06</v>
      </c>
      <c r="E35" s="11">
        <v>23</v>
      </c>
      <c r="F35" s="10">
        <f t="shared" si="68"/>
        <v>73.4</v>
      </c>
      <c r="G35" s="11">
        <v>26.7</v>
      </c>
      <c r="H35" s="10">
        <f t="shared" si="69"/>
        <v>80.06</v>
      </c>
      <c r="I35" s="11">
        <v>22</v>
      </c>
      <c r="J35" s="10">
        <f t="shared" si="70"/>
        <v>71.6</v>
      </c>
      <c r="K35" s="11">
        <v>21.1</v>
      </c>
      <c r="L35" s="10">
        <f t="shared" si="71"/>
        <v>69.98</v>
      </c>
      <c r="M35" s="11">
        <v>22</v>
      </c>
      <c r="N35" s="10">
        <f t="shared" si="72"/>
        <v>71.6</v>
      </c>
      <c r="O35" s="11">
        <v>21.1</v>
      </c>
      <c r="P35" s="10">
        <f t="shared" si="73"/>
        <v>69.98</v>
      </c>
      <c r="Q35" s="11">
        <v>23</v>
      </c>
      <c r="R35" s="10">
        <f t="shared" si="74"/>
        <v>73.4</v>
      </c>
      <c r="S35" s="11">
        <v>26.7</v>
      </c>
      <c r="T35" s="10">
        <f t="shared" si="75"/>
        <v>80.06</v>
      </c>
      <c r="U35" s="11">
        <v>25</v>
      </c>
      <c r="V35" s="10">
        <f t="shared" si="76"/>
        <v>77</v>
      </c>
      <c r="W35" s="11">
        <v>23.9</v>
      </c>
      <c r="X35" s="10">
        <f t="shared" si="77"/>
        <v>75.02</v>
      </c>
      <c r="Y35" s="11">
        <v>27</v>
      </c>
      <c r="Z35" s="10">
        <f t="shared" si="78"/>
        <v>80.6</v>
      </c>
      <c r="AA35" s="11">
        <v>29.4</v>
      </c>
      <c r="AB35" s="10">
        <f t="shared" si="79"/>
        <v>84.91999999999999</v>
      </c>
      <c r="AC35" s="11">
        <v>28</v>
      </c>
      <c r="AD35" s="10">
        <f t="shared" si="80"/>
        <v>82.4</v>
      </c>
      <c r="AE35" s="11">
        <v>29.4</v>
      </c>
      <c r="AF35" s="10">
        <f t="shared" si="81"/>
        <v>84.91999999999999</v>
      </c>
      <c r="AG35" s="11">
        <v>28</v>
      </c>
      <c r="AH35" s="10">
        <f t="shared" si="82"/>
        <v>82.4</v>
      </c>
      <c r="AI35" s="11">
        <v>23.9</v>
      </c>
      <c r="AJ35" s="10">
        <f t="shared" si="83"/>
        <v>75.02</v>
      </c>
      <c r="AK35" s="11">
        <v>28</v>
      </c>
      <c r="AL35" s="10">
        <f t="shared" si="84"/>
        <v>82.4</v>
      </c>
      <c r="AM35" s="11">
        <v>21.1</v>
      </c>
      <c r="AN35" s="10">
        <f t="shared" si="85"/>
        <v>69.98</v>
      </c>
      <c r="AO35" s="11">
        <v>27</v>
      </c>
      <c r="AP35" s="10">
        <f t="shared" si="86"/>
        <v>80.6</v>
      </c>
      <c r="AQ35" s="11">
        <v>21.1</v>
      </c>
      <c r="AR35" s="10">
        <f t="shared" si="87"/>
        <v>69.98</v>
      </c>
      <c r="AS35" s="11">
        <v>25</v>
      </c>
      <c r="AT35" s="10">
        <f t="shared" si="88"/>
        <v>77</v>
      </c>
      <c r="AU35" s="11">
        <v>21.1</v>
      </c>
      <c r="AV35" s="10">
        <f t="shared" si="89"/>
        <v>69.98</v>
      </c>
      <c r="AW35" s="11">
        <v>23</v>
      </c>
      <c r="AX35" s="41">
        <f t="shared" si="90"/>
        <v>73.4</v>
      </c>
    </row>
    <row r="36" spans="1:50" s="2" customFormat="1" ht="30" customHeight="1" thickBot="1">
      <c r="A36" s="33"/>
      <c r="B36" s="35" t="s">
        <v>58</v>
      </c>
      <c r="C36" s="9">
        <v>4.4</v>
      </c>
      <c r="D36" s="10">
        <f>IF(C36="","",((C36*9)/5)+32)</f>
        <v>39.92</v>
      </c>
      <c r="E36" s="11"/>
      <c r="F36" s="10">
        <f t="shared" si="68"/>
      </c>
      <c r="G36" s="11">
        <v>26.7</v>
      </c>
      <c r="H36" s="10">
        <f t="shared" si="69"/>
        <v>80.06</v>
      </c>
      <c r="I36" s="11"/>
      <c r="J36" s="10">
        <f t="shared" si="70"/>
      </c>
      <c r="K36" s="11">
        <v>15.6</v>
      </c>
      <c r="L36" s="10">
        <f t="shared" si="71"/>
        <v>60.08</v>
      </c>
      <c r="M36" s="11"/>
      <c r="N36" s="10">
        <f t="shared" si="72"/>
      </c>
      <c r="O36" s="11">
        <v>21.1</v>
      </c>
      <c r="P36" s="10">
        <f t="shared" si="73"/>
        <v>69.98</v>
      </c>
      <c r="Q36" s="11"/>
      <c r="R36" s="10">
        <f t="shared" si="74"/>
      </c>
      <c r="S36" s="11">
        <v>26.7</v>
      </c>
      <c r="T36" s="10">
        <f t="shared" si="75"/>
        <v>80.06</v>
      </c>
      <c r="U36" s="11"/>
      <c r="V36" s="10">
        <f t="shared" si="76"/>
      </c>
      <c r="W36" s="11">
        <v>23.9</v>
      </c>
      <c r="X36" s="10">
        <f t="shared" si="77"/>
        <v>75.02</v>
      </c>
      <c r="Y36" s="11"/>
      <c r="Z36" s="10">
        <f t="shared" si="78"/>
      </c>
      <c r="AA36" s="11">
        <v>29.4</v>
      </c>
      <c r="AB36" s="10">
        <f t="shared" si="79"/>
        <v>84.91999999999999</v>
      </c>
      <c r="AC36" s="11"/>
      <c r="AD36" s="10">
        <f t="shared" si="80"/>
      </c>
      <c r="AE36" s="11">
        <v>29.4</v>
      </c>
      <c r="AF36" s="10">
        <f t="shared" si="81"/>
        <v>84.91999999999999</v>
      </c>
      <c r="AG36" s="11"/>
      <c r="AH36" s="10">
        <f t="shared" si="82"/>
      </c>
      <c r="AI36" s="11">
        <v>23.9</v>
      </c>
      <c r="AJ36" s="10">
        <f t="shared" si="83"/>
        <v>75.02</v>
      </c>
      <c r="AK36" s="11"/>
      <c r="AL36" s="10">
        <f t="shared" si="84"/>
      </c>
      <c r="AM36" s="11">
        <v>21.1</v>
      </c>
      <c r="AN36" s="10">
        <f t="shared" si="85"/>
        <v>69.98</v>
      </c>
      <c r="AO36" s="11"/>
      <c r="AP36" s="10">
        <f t="shared" si="86"/>
      </c>
      <c r="AQ36" s="11">
        <v>15.6</v>
      </c>
      <c r="AR36" s="10">
        <f t="shared" si="87"/>
        <v>60.08</v>
      </c>
      <c r="AS36" s="11"/>
      <c r="AT36" s="10">
        <f t="shared" si="88"/>
      </c>
      <c r="AU36" s="11">
        <v>15.6</v>
      </c>
      <c r="AV36" s="10">
        <f t="shared" si="89"/>
        <v>60.08</v>
      </c>
      <c r="AW36" s="11"/>
      <c r="AX36" s="41">
        <f t="shared" si="90"/>
      </c>
    </row>
    <row r="37" spans="1:50" s="2" customFormat="1" ht="30" customHeight="1" thickBot="1">
      <c r="A37" s="33"/>
      <c r="B37" s="35" t="s">
        <v>59</v>
      </c>
      <c r="C37" s="9">
        <v>4.4</v>
      </c>
      <c r="D37" s="10">
        <f>IF(C37="","",((C37*9)/5)+32)</f>
        <v>39.92</v>
      </c>
      <c r="E37" s="11"/>
      <c r="F37" s="10">
        <f t="shared" si="68"/>
      </c>
      <c r="G37" s="11">
        <v>4.4</v>
      </c>
      <c r="H37" s="10">
        <f t="shared" si="69"/>
        <v>39.92</v>
      </c>
      <c r="I37" s="11"/>
      <c r="J37" s="10">
        <f t="shared" si="70"/>
      </c>
      <c r="K37" s="11">
        <v>4.4</v>
      </c>
      <c r="L37" s="10">
        <f t="shared" si="71"/>
        <v>39.92</v>
      </c>
      <c r="M37" s="11"/>
      <c r="N37" s="10">
        <f t="shared" si="72"/>
      </c>
      <c r="O37" s="11">
        <v>10</v>
      </c>
      <c r="P37" s="10">
        <f t="shared" si="73"/>
        <v>50</v>
      </c>
      <c r="Q37" s="11"/>
      <c r="R37" s="10">
        <f t="shared" si="74"/>
      </c>
      <c r="S37" s="11">
        <v>15.6</v>
      </c>
      <c r="T37" s="10">
        <f t="shared" si="75"/>
        <v>60.08</v>
      </c>
      <c r="U37" s="11"/>
      <c r="V37" s="10">
        <f t="shared" si="76"/>
      </c>
      <c r="W37" s="11">
        <v>21.1</v>
      </c>
      <c r="X37" s="10">
        <f t="shared" si="77"/>
        <v>69.98</v>
      </c>
      <c r="Y37" s="11"/>
      <c r="Z37" s="10">
        <f t="shared" si="78"/>
      </c>
      <c r="AA37" s="11">
        <v>26.7</v>
      </c>
      <c r="AB37" s="10">
        <f t="shared" si="79"/>
        <v>80.06</v>
      </c>
      <c r="AC37" s="11"/>
      <c r="AD37" s="10">
        <f t="shared" si="80"/>
      </c>
      <c r="AE37" s="11">
        <v>26.7</v>
      </c>
      <c r="AF37" s="10">
        <f t="shared" si="81"/>
        <v>80.06</v>
      </c>
      <c r="AG37" s="11"/>
      <c r="AH37" s="10">
        <f t="shared" si="82"/>
      </c>
      <c r="AI37" s="11">
        <v>18.3</v>
      </c>
      <c r="AJ37" s="10">
        <f t="shared" si="83"/>
        <v>64.94</v>
      </c>
      <c r="AK37" s="11"/>
      <c r="AL37" s="10">
        <f t="shared" si="84"/>
      </c>
      <c r="AM37" s="11">
        <v>15.6</v>
      </c>
      <c r="AN37" s="10">
        <f t="shared" si="85"/>
        <v>60.08</v>
      </c>
      <c r="AO37" s="11"/>
      <c r="AP37" s="10">
        <f t="shared" si="86"/>
      </c>
      <c r="AQ37" s="11">
        <v>4.4</v>
      </c>
      <c r="AR37" s="10">
        <f t="shared" si="87"/>
        <v>39.92</v>
      </c>
      <c r="AS37" s="11"/>
      <c r="AT37" s="10">
        <f t="shared" si="88"/>
      </c>
      <c r="AU37" s="11">
        <v>4.4</v>
      </c>
      <c r="AV37" s="10">
        <f t="shared" si="89"/>
        <v>39.92</v>
      </c>
      <c r="AW37" s="11"/>
      <c r="AX37" s="41">
        <f t="shared" si="90"/>
      </c>
    </row>
    <row r="38" spans="1:50" s="2" customFormat="1" ht="30" customHeight="1" thickBot="1">
      <c r="A38" s="33"/>
      <c r="B38" s="38" t="s">
        <v>68</v>
      </c>
      <c r="C38" s="9">
        <v>10.1</v>
      </c>
      <c r="D38" s="10">
        <v>50.2</v>
      </c>
      <c r="E38" s="11"/>
      <c r="F38" s="10">
        <f t="shared" si="68"/>
      </c>
      <c r="G38" s="11">
        <v>11.5</v>
      </c>
      <c r="H38" s="10">
        <v>52.7</v>
      </c>
      <c r="I38" s="11"/>
      <c r="J38" s="10">
        <f t="shared" si="70"/>
      </c>
      <c r="K38" s="11">
        <v>11.7</v>
      </c>
      <c r="L38" s="10">
        <v>53.1</v>
      </c>
      <c r="M38" s="11"/>
      <c r="N38" s="10">
        <f>IF(M38="","",((M38*9)/5)+32)</f>
      </c>
      <c r="O38" s="11">
        <v>12.3</v>
      </c>
      <c r="P38" s="10">
        <v>54.1</v>
      </c>
      <c r="Q38" s="11"/>
      <c r="R38" s="10">
        <f>IF(Q38="","",((Q38*9)/5)+32)</f>
      </c>
      <c r="S38" s="11">
        <v>13</v>
      </c>
      <c r="T38" s="10">
        <v>55.4</v>
      </c>
      <c r="U38" s="11"/>
      <c r="V38" s="10">
        <f>IF(U38="","",((U38*9)/5)+32)</f>
      </c>
      <c r="W38" s="11">
        <v>14</v>
      </c>
      <c r="X38" s="10">
        <v>57.2</v>
      </c>
      <c r="Y38" s="11"/>
      <c r="Z38" s="10">
        <f>IF(Y38="","",((Y38*9)/5)+32)</f>
      </c>
      <c r="AA38" s="11">
        <v>14.7</v>
      </c>
      <c r="AB38" s="10">
        <v>58.5</v>
      </c>
      <c r="AC38" s="11"/>
      <c r="AD38" s="10">
        <f>IF(AC38="","",((AC38*9)/5)+32)</f>
      </c>
      <c r="AE38" s="11">
        <v>15.3</v>
      </c>
      <c r="AF38" s="10">
        <v>59.5</v>
      </c>
      <c r="AG38" s="11"/>
      <c r="AH38" s="10">
        <f>IF(AG38="","",((AG38*9)/5)+32)</f>
      </c>
      <c r="AI38" s="11">
        <v>15.8</v>
      </c>
      <c r="AJ38" s="10">
        <v>60.4</v>
      </c>
      <c r="AK38" s="11"/>
      <c r="AL38" s="10">
        <f>IF(AK38="","",((AK38*9)/5)+32)</f>
      </c>
      <c r="AM38" s="11">
        <v>15.2</v>
      </c>
      <c r="AN38" s="10">
        <v>59.4</v>
      </c>
      <c r="AO38" s="11"/>
      <c r="AP38" s="10">
        <f t="shared" si="86"/>
      </c>
      <c r="AQ38" s="11">
        <v>12.8</v>
      </c>
      <c r="AR38" s="10">
        <v>55</v>
      </c>
      <c r="AS38" s="11"/>
      <c r="AT38" s="10">
        <f t="shared" si="88"/>
      </c>
      <c r="AU38" s="11">
        <v>10.4</v>
      </c>
      <c r="AV38" s="10">
        <v>50.7</v>
      </c>
      <c r="AW38" s="11"/>
      <c r="AX38" s="41">
        <f t="shared" si="90"/>
      </c>
    </row>
    <row r="39" spans="1:50" s="2" customFormat="1" ht="30" customHeight="1" thickBot="1">
      <c r="A39" s="34"/>
      <c r="B39" s="35" t="s">
        <v>60</v>
      </c>
      <c r="C39" s="14">
        <v>4.4</v>
      </c>
      <c r="D39" s="15">
        <f>IF(C39="","",((C39*9)/5)+32)</f>
        <v>39.92</v>
      </c>
      <c r="E39" s="16">
        <v>13</v>
      </c>
      <c r="F39" s="15">
        <f t="shared" si="68"/>
        <v>55.4</v>
      </c>
      <c r="G39" s="16">
        <v>4.4</v>
      </c>
      <c r="H39" s="15">
        <f t="shared" si="69"/>
        <v>39.92</v>
      </c>
      <c r="I39" s="16">
        <v>13</v>
      </c>
      <c r="J39" s="15">
        <f t="shared" si="70"/>
        <v>55.4</v>
      </c>
      <c r="K39" s="16">
        <v>10</v>
      </c>
      <c r="L39" s="15">
        <f>IF(K39="","",((K39*9)/5)+32)</f>
        <v>50</v>
      </c>
      <c r="M39" s="16">
        <v>13</v>
      </c>
      <c r="N39" s="15">
        <f>IF(M39="","",((M39*9)/5)+32)</f>
        <v>55.4</v>
      </c>
      <c r="O39" s="16">
        <v>10</v>
      </c>
      <c r="P39" s="15">
        <f>IF(O39="","",((O39*9)/5)+32)</f>
        <v>50</v>
      </c>
      <c r="Q39" s="16">
        <v>13</v>
      </c>
      <c r="R39" s="15">
        <f>IF(Q39="","",((Q39*9)/5)+32)</f>
        <v>55.4</v>
      </c>
      <c r="S39" s="16">
        <v>21.1</v>
      </c>
      <c r="T39" s="15">
        <f>IF(S39="","",((S39*9)/5)+32)</f>
        <v>69.98</v>
      </c>
      <c r="U39" s="16">
        <v>14</v>
      </c>
      <c r="V39" s="15">
        <f>IF(U39="","",((U39*9)/5)+32)</f>
        <v>57.2</v>
      </c>
      <c r="W39" s="16">
        <v>15.6</v>
      </c>
      <c r="X39" s="15">
        <f>IF(W39="","",((W39*9)/5)+32)</f>
        <v>60.08</v>
      </c>
      <c r="Y39" s="16">
        <v>15</v>
      </c>
      <c r="Z39" s="15">
        <f>IF(Y39="","",((Y39*9)/5)+32)</f>
        <v>59</v>
      </c>
      <c r="AA39" s="16">
        <v>21.1</v>
      </c>
      <c r="AB39" s="15">
        <f>IF(AA39="","",((AA39*9)/5)+32)</f>
        <v>69.98</v>
      </c>
      <c r="AC39" s="16">
        <v>15</v>
      </c>
      <c r="AD39" s="15">
        <f>IF(AC39="","",((AC39*9)/5)+32)</f>
        <v>59</v>
      </c>
      <c r="AE39" s="16">
        <v>26.7</v>
      </c>
      <c r="AF39" s="15">
        <f>IF(AE39="","",((AE39*9)/5)+32)</f>
        <v>80.06</v>
      </c>
      <c r="AG39" s="16">
        <v>16</v>
      </c>
      <c r="AH39" s="15">
        <f>IF(AG39="","",((AG39*9)/5)+32)</f>
        <v>60.8</v>
      </c>
      <c r="AI39" s="16">
        <v>15.6</v>
      </c>
      <c r="AJ39" s="15">
        <f>IF(AI39="","",((AI39*9)/5)+32)</f>
        <v>60.08</v>
      </c>
      <c r="AK39" s="16">
        <v>16</v>
      </c>
      <c r="AL39" s="15">
        <f>IF(AK39="","",((AK39*9)/5)+32)</f>
        <v>60.8</v>
      </c>
      <c r="AM39" s="16">
        <v>10</v>
      </c>
      <c r="AN39" s="15">
        <f>IF(AM39="","",((AM39*9)/5)+32)</f>
        <v>50</v>
      </c>
      <c r="AO39" s="16">
        <v>15</v>
      </c>
      <c r="AP39" s="15">
        <f>IF(AO39="","",((AO39*9)/5)+32)</f>
        <v>59</v>
      </c>
      <c r="AQ39" s="16">
        <v>10</v>
      </c>
      <c r="AR39" s="15">
        <f>IF(AQ39="","",((AQ39*9)/5)+32)</f>
        <v>50</v>
      </c>
      <c r="AS39" s="16">
        <v>15</v>
      </c>
      <c r="AT39" s="15">
        <f>IF(AS39="","",((AS39*9)/5)+32)</f>
        <v>59</v>
      </c>
      <c r="AU39" s="16">
        <v>4.4</v>
      </c>
      <c r="AV39" s="15">
        <f>IF(AU39="","",((AU39*9)/5)+32)</f>
        <v>39.92</v>
      </c>
      <c r="AW39" s="16">
        <v>14</v>
      </c>
      <c r="AX39" s="42">
        <f>IF(AW39="","",((AW39*9)/5)+32)</f>
        <v>57.2</v>
      </c>
    </row>
    <row r="40" spans="1:50" s="1" customFormat="1" ht="12.75">
      <c r="A40" s="4"/>
      <c r="B40" s="4"/>
      <c r="C40" s="1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7"/>
      <c r="AP40" s="17"/>
      <c r="AQ40" s="4"/>
      <c r="AR40" s="4"/>
      <c r="AS40" s="4"/>
      <c r="AT40" s="4"/>
      <c r="AU40" s="4"/>
      <c r="AV40" s="4"/>
      <c r="AW40" s="4"/>
      <c r="AX40" s="4"/>
    </row>
    <row r="41" spans="1:50" s="1" customFormat="1" ht="12.75">
      <c r="A41" s="17"/>
      <c r="B41" s="4"/>
      <c r="C41" s="43" t="s">
        <v>69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</row>
    <row r="42" spans="1:50" s="1" customFormat="1" ht="12.75">
      <c r="A42" s="1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s="1" customFormat="1" ht="12.75">
      <c r="A43" s="1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s="1" customFormat="1" ht="12.75">
      <c r="A44" s="1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s="1" customFormat="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s="1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s="1" customFormat="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s="1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s="1" customFormat="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s="1" customFormat="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s="1" customFormat="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s="1" customFormat="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s="1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s="1" customFormat="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s="1" customFormat="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s="1" customFormat="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s="1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s="1" customFormat="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s="1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</sheetData>
  <sheetProtection/>
  <autoFilter ref="A5:AX39"/>
  <mergeCells count="9">
    <mergeCell ref="A22:A23"/>
    <mergeCell ref="A26:A27"/>
    <mergeCell ref="A33:A39"/>
    <mergeCell ref="C41:AX41"/>
    <mergeCell ref="C2:AX2"/>
    <mergeCell ref="A6:A8"/>
    <mergeCell ref="A11:A14"/>
    <mergeCell ref="A17:A18"/>
    <mergeCell ref="C1:AX1"/>
  </mergeCells>
  <printOptions horizontalCentered="1" verticalCentered="1"/>
  <pageMargins left="0.13" right="0.13" top="0.75" bottom="0.75" header="0.3" footer="0.3"/>
  <pageSetup fitToHeight="2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TeamLinks Information Manager</dc:creator>
  <cp:keywords/>
  <dc:description/>
  <cp:lastModifiedBy>Heather Frazier</cp:lastModifiedBy>
  <cp:lastPrinted>2010-06-02T03:20:53Z</cp:lastPrinted>
  <dcterms:created xsi:type="dcterms:W3CDTF">2000-08-30T07:50:26Z</dcterms:created>
  <dcterms:modified xsi:type="dcterms:W3CDTF">2010-06-02T03:21:09Z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1267269761</vt:i4>
  </property>
  <property fmtid="{D5CDD505-2E9C-101B-9397-08002B2CF9AE}" pid="3" name="_EmailSubject">
    <vt:lpwstr>LCL schedule</vt:lpwstr>
  </property>
  <property fmtid="{D5CDD505-2E9C-101B-9397-08002B2CF9AE}" pid="4" name="_AuthorEmail">
    <vt:lpwstr>B.Cornaille@jfhillebrand.com</vt:lpwstr>
  </property>
  <property fmtid="{D5CDD505-2E9C-101B-9397-08002B2CF9AE}" pid="5" name="_AuthorEmailDisplayName">
    <vt:lpwstr>Bruno Cornaille</vt:lpwstr>
  </property>
  <property fmtid="{D5CDD505-2E9C-101B-9397-08002B2CF9AE}" pid="6" name="_PreviousAdHocReviewCycleID">
    <vt:i4>-1229077663</vt:i4>
  </property>
  <property fmtid="{D5CDD505-2E9C-101B-9397-08002B2CF9AE}" pid="7" name="Description0">
    <vt:lpwstr/>
  </property>
  <property fmtid="{D5CDD505-2E9C-101B-9397-08002B2CF9AE}" pid="8" name="Author0">
    <vt:lpwstr>Claire Bane</vt:lpwstr>
  </property>
  <property fmtid="{D5CDD505-2E9C-101B-9397-08002B2CF9AE}" pid="9" name="_ReviewingToolsShownOnce">
    <vt:lpwstr/>
  </property>
</Properties>
</file>